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D0DBFAE8-91B4-466E-9940-92B88389933B}" xr6:coauthVersionLast="47" xr6:coauthVersionMax="47" xr10:uidLastSave="{00000000-0000-0000-0000-000000000000}"/>
  <bookViews>
    <workbookView xWindow="-120" yWindow="-120" windowWidth="29040" windowHeight="15840" tabRatio="878" xr2:uid="{00000000-000D-0000-FFFF-FFFF00000000}"/>
  </bookViews>
  <sheets>
    <sheet name="Data Sheet" sheetId="1" r:id="rId1"/>
    <sheet name="BP, PR, PP in Color" sheetId="11" r:id="rId2"/>
    <sheet name="BP, PR, PP in B&amp;W" sheetId="13" r:id="rId3"/>
    <sheet name="Body Temperature" sheetId="17" r:id="rId4"/>
    <sheet name="Respiratory Rate" sheetId="18" r:id="rId5"/>
    <sheet name="Running AVG BP, PR, PP in Color" sheetId="7" r:id="rId6"/>
    <sheet name="Running AVG BP, PR, PP in B&amp;W" sheetId="16" r:id="rId7"/>
    <sheet name="Extras in Color" sheetId="14" r:id="rId8"/>
    <sheet name="Extras in BW" sheetId="1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1" l="1"/>
  <c r="F126" i="1"/>
  <c r="F127" i="1"/>
  <c r="F128" i="1"/>
  <c r="F129" i="1"/>
  <c r="F130" i="1"/>
  <c r="F131" i="1"/>
  <c r="F132" i="1"/>
  <c r="F133" i="1"/>
  <c r="F134" i="1"/>
  <c r="F124" i="1"/>
  <c r="F115" i="1"/>
  <c r="F116" i="1"/>
  <c r="F117" i="1"/>
  <c r="F118" i="1"/>
  <c r="F119" i="1"/>
  <c r="F120" i="1"/>
  <c r="F121" i="1"/>
  <c r="F122" i="1"/>
  <c r="F123" i="1"/>
  <c r="F114" i="1"/>
  <c r="F105" i="1"/>
  <c r="F106" i="1"/>
  <c r="F107" i="1"/>
  <c r="F108" i="1"/>
  <c r="F109" i="1"/>
  <c r="F110" i="1"/>
  <c r="F111" i="1"/>
  <c r="F112" i="1"/>
  <c r="F113" i="1"/>
  <c r="F104" i="1"/>
  <c r="E125" i="1"/>
  <c r="E126" i="1"/>
  <c r="E127" i="1"/>
  <c r="E128" i="1"/>
  <c r="E129" i="1"/>
  <c r="E130" i="1"/>
  <c r="E131" i="1"/>
  <c r="E132" i="1"/>
  <c r="E133" i="1"/>
  <c r="E134" i="1"/>
  <c r="E124" i="1"/>
  <c r="E115" i="1"/>
  <c r="E116" i="1"/>
  <c r="E117" i="1"/>
  <c r="E118" i="1"/>
  <c r="E119" i="1"/>
  <c r="E120" i="1"/>
  <c r="E121" i="1"/>
  <c r="E122" i="1"/>
  <c r="E123" i="1"/>
  <c r="E114" i="1"/>
  <c r="E105" i="1"/>
  <c r="E106" i="1"/>
  <c r="E107" i="1"/>
  <c r="E108" i="1"/>
  <c r="E109" i="1"/>
  <c r="E110" i="1"/>
  <c r="E111" i="1"/>
  <c r="E112" i="1"/>
  <c r="E113" i="1"/>
  <c r="E104" i="1"/>
  <c r="D125" i="1"/>
  <c r="D126" i="1"/>
  <c r="D127" i="1"/>
  <c r="D128" i="1"/>
  <c r="D129" i="1"/>
  <c r="D130" i="1"/>
  <c r="D131" i="1"/>
  <c r="D132" i="1"/>
  <c r="D133" i="1"/>
  <c r="D134" i="1"/>
  <c r="D124" i="1"/>
  <c r="D115" i="1"/>
  <c r="D116" i="1"/>
  <c r="D117" i="1"/>
  <c r="D118" i="1"/>
  <c r="D119" i="1"/>
  <c r="D120" i="1"/>
  <c r="D121" i="1"/>
  <c r="D122" i="1"/>
  <c r="D123" i="1"/>
  <c r="D114" i="1"/>
  <c r="D105" i="1"/>
  <c r="D106" i="1"/>
  <c r="D107" i="1"/>
  <c r="D108" i="1"/>
  <c r="D109" i="1"/>
  <c r="D110" i="1"/>
  <c r="D111" i="1"/>
  <c r="D112" i="1"/>
  <c r="D113" i="1"/>
  <c r="D104" i="1"/>
  <c r="C125" i="1"/>
  <c r="C126" i="1"/>
  <c r="C127" i="1"/>
  <c r="C128" i="1"/>
  <c r="C129" i="1"/>
  <c r="C130" i="1"/>
  <c r="C131" i="1"/>
  <c r="C132" i="1"/>
  <c r="C133" i="1"/>
  <c r="C134" i="1"/>
  <c r="C124" i="1"/>
  <c r="C115" i="1"/>
  <c r="C116" i="1"/>
  <c r="C117" i="1"/>
  <c r="C118" i="1"/>
  <c r="C119" i="1"/>
  <c r="C120" i="1"/>
  <c r="C121" i="1"/>
  <c r="C122" i="1"/>
  <c r="C123" i="1"/>
  <c r="C114" i="1"/>
  <c r="C105" i="1"/>
  <c r="C106" i="1"/>
  <c r="C107" i="1"/>
  <c r="C108" i="1"/>
  <c r="C109" i="1"/>
  <c r="C110" i="1"/>
  <c r="C111" i="1"/>
  <c r="C112" i="1"/>
  <c r="C113" i="1"/>
  <c r="C104" i="1"/>
  <c r="B125" i="1"/>
  <c r="G125" i="1" s="1"/>
  <c r="B126" i="1"/>
  <c r="G126" i="1" s="1"/>
  <c r="B127" i="1"/>
  <c r="G127" i="1" s="1"/>
  <c r="B128" i="1"/>
  <c r="G128" i="1" s="1"/>
  <c r="B129" i="1"/>
  <c r="G129" i="1" s="1"/>
  <c r="B130" i="1"/>
  <c r="B131" i="1"/>
  <c r="B132" i="1"/>
  <c r="G132" i="1" s="1"/>
  <c r="B133" i="1"/>
  <c r="G133" i="1" s="1"/>
  <c r="B134" i="1"/>
  <c r="G134" i="1" s="1"/>
  <c r="B124" i="1"/>
  <c r="G124" i="1" s="1"/>
  <c r="B115" i="1"/>
  <c r="G115" i="1" s="1"/>
  <c r="B116" i="1"/>
  <c r="G116" i="1" s="1"/>
  <c r="B117" i="1"/>
  <c r="G117" i="1" s="1"/>
  <c r="B118" i="1"/>
  <c r="B119" i="1"/>
  <c r="G119" i="1" s="1"/>
  <c r="B120" i="1"/>
  <c r="G120" i="1" s="1"/>
  <c r="B121" i="1"/>
  <c r="B122" i="1"/>
  <c r="G122" i="1" s="1"/>
  <c r="B123" i="1"/>
  <c r="G123" i="1" s="1"/>
  <c r="B114" i="1"/>
  <c r="G114" i="1" s="1"/>
  <c r="B105" i="1"/>
  <c r="G105" i="1" s="1"/>
  <c r="B106" i="1"/>
  <c r="G106" i="1" s="1"/>
  <c r="B107" i="1"/>
  <c r="B108" i="1"/>
  <c r="B109" i="1"/>
  <c r="B110" i="1"/>
  <c r="B111" i="1"/>
  <c r="B112" i="1"/>
  <c r="G112" i="1" s="1"/>
  <c r="B113" i="1"/>
  <c r="G113" i="1" s="1"/>
  <c r="B104" i="1"/>
  <c r="G104" i="1" s="1"/>
  <c r="D86" i="1"/>
  <c r="D87" i="1"/>
  <c r="D88" i="1"/>
  <c r="D89" i="1"/>
  <c r="D90" i="1"/>
  <c r="M90" i="1" s="1"/>
  <c r="D91" i="1"/>
  <c r="M91" i="1" s="1"/>
  <c r="D92" i="1"/>
  <c r="D93" i="1"/>
  <c r="D94" i="1"/>
  <c r="D95" i="1"/>
  <c r="D85" i="1"/>
  <c r="D76" i="1"/>
  <c r="D77" i="1"/>
  <c r="M77" i="1" s="1"/>
  <c r="D78" i="1"/>
  <c r="D79" i="1"/>
  <c r="D80" i="1"/>
  <c r="J80" i="1" s="1"/>
  <c r="D81" i="1"/>
  <c r="J81" i="1" s="1"/>
  <c r="D82" i="1"/>
  <c r="D83" i="1"/>
  <c r="D84" i="1"/>
  <c r="D75" i="1"/>
  <c r="D66" i="1"/>
  <c r="M66" i="1" s="1"/>
  <c r="D67" i="1"/>
  <c r="M67" i="1" s="1"/>
  <c r="D68" i="1"/>
  <c r="M68" i="1" s="1"/>
  <c r="D69" i="1"/>
  <c r="M69" i="1" s="1"/>
  <c r="D70" i="1"/>
  <c r="M70" i="1" s="1"/>
  <c r="D71" i="1"/>
  <c r="M71" i="1" s="1"/>
  <c r="D72" i="1"/>
  <c r="D73" i="1"/>
  <c r="D74" i="1"/>
  <c r="M74" i="1" s="1"/>
  <c r="D65" i="1"/>
  <c r="M65" i="1" s="1"/>
  <c r="C86" i="1"/>
  <c r="I86" i="1" s="1"/>
  <c r="C87" i="1"/>
  <c r="C88" i="1"/>
  <c r="C89" i="1"/>
  <c r="C90" i="1"/>
  <c r="I90" i="1" s="1"/>
  <c r="C91" i="1"/>
  <c r="I91" i="1" s="1"/>
  <c r="C92" i="1"/>
  <c r="I92" i="1" s="1"/>
  <c r="C93" i="1"/>
  <c r="C94" i="1"/>
  <c r="C95" i="1"/>
  <c r="C85" i="1"/>
  <c r="C76" i="1"/>
  <c r="C77" i="1"/>
  <c r="I77" i="1" s="1"/>
  <c r="C78" i="1"/>
  <c r="C79" i="1"/>
  <c r="C80" i="1"/>
  <c r="C81" i="1"/>
  <c r="C82" i="1"/>
  <c r="C83" i="1"/>
  <c r="C84" i="1"/>
  <c r="C75" i="1"/>
  <c r="C66" i="1"/>
  <c r="C67" i="1"/>
  <c r="C68" i="1"/>
  <c r="C69" i="1"/>
  <c r="C70" i="1"/>
  <c r="C71" i="1"/>
  <c r="C72" i="1"/>
  <c r="C73" i="1"/>
  <c r="C74" i="1"/>
  <c r="C65" i="1"/>
  <c r="B86" i="1"/>
  <c r="H86" i="1" s="1"/>
  <c r="B87" i="1"/>
  <c r="B88" i="1"/>
  <c r="G88" i="1" s="1"/>
  <c r="B89" i="1"/>
  <c r="H89" i="1" s="1"/>
  <c r="B90" i="1"/>
  <c r="B91" i="1"/>
  <c r="H91" i="1" s="1"/>
  <c r="B92" i="1"/>
  <c r="B93" i="1"/>
  <c r="G93" i="1" s="1"/>
  <c r="B94" i="1"/>
  <c r="B95" i="1"/>
  <c r="B85" i="1"/>
  <c r="B76" i="1"/>
  <c r="B77" i="1"/>
  <c r="G77" i="1" s="1"/>
  <c r="B78" i="1"/>
  <c r="H78" i="1" s="1"/>
  <c r="B79" i="1"/>
  <c r="B80" i="1"/>
  <c r="G80" i="1" s="1"/>
  <c r="B81" i="1"/>
  <c r="G81" i="1" s="1"/>
  <c r="B82" i="1"/>
  <c r="B83" i="1"/>
  <c r="B84" i="1"/>
  <c r="B75" i="1"/>
  <c r="B66" i="1"/>
  <c r="B67" i="1"/>
  <c r="B68" i="1"/>
  <c r="B69" i="1"/>
  <c r="B70" i="1"/>
  <c r="B71" i="1"/>
  <c r="B72" i="1"/>
  <c r="B73" i="1"/>
  <c r="B74" i="1"/>
  <c r="B65" i="1"/>
  <c r="E65" i="1"/>
  <c r="F65" i="1"/>
  <c r="H65" i="1"/>
  <c r="I65" i="1"/>
  <c r="J65" i="1"/>
  <c r="E66" i="1"/>
  <c r="F66" i="1"/>
  <c r="H66" i="1"/>
  <c r="I66" i="1"/>
  <c r="J66" i="1"/>
  <c r="E67" i="1"/>
  <c r="F67" i="1"/>
  <c r="H67" i="1"/>
  <c r="I67" i="1"/>
  <c r="J67" i="1"/>
  <c r="E68" i="1"/>
  <c r="F68" i="1"/>
  <c r="E69" i="1"/>
  <c r="F69" i="1"/>
  <c r="E70" i="1"/>
  <c r="F70" i="1"/>
  <c r="E71" i="1"/>
  <c r="F71" i="1"/>
  <c r="E72" i="1"/>
  <c r="F72" i="1"/>
  <c r="E73" i="1"/>
  <c r="F73" i="1"/>
  <c r="E74" i="1"/>
  <c r="F74" i="1"/>
  <c r="M75" i="1"/>
  <c r="E75" i="1"/>
  <c r="F75" i="1"/>
  <c r="E76" i="1"/>
  <c r="F76" i="1"/>
  <c r="E77" i="1"/>
  <c r="F77" i="1"/>
  <c r="E78" i="1"/>
  <c r="F78" i="1"/>
  <c r="M78" i="1"/>
  <c r="M79" i="1"/>
  <c r="E79" i="1"/>
  <c r="F79" i="1"/>
  <c r="E80" i="1"/>
  <c r="F80" i="1"/>
  <c r="E81" i="1"/>
  <c r="F81" i="1"/>
  <c r="M82" i="1"/>
  <c r="E82" i="1"/>
  <c r="F82" i="1"/>
  <c r="M83" i="1"/>
  <c r="E83" i="1"/>
  <c r="F83" i="1"/>
  <c r="E84" i="1"/>
  <c r="F84" i="1"/>
  <c r="I84" i="1"/>
  <c r="J85" i="1"/>
  <c r="E85" i="1"/>
  <c r="F85" i="1"/>
  <c r="M85" i="1"/>
  <c r="E86" i="1"/>
  <c r="F86" i="1"/>
  <c r="M87" i="1"/>
  <c r="E87" i="1"/>
  <c r="F87" i="1"/>
  <c r="E88" i="1"/>
  <c r="F88" i="1"/>
  <c r="M88" i="1"/>
  <c r="E89" i="1"/>
  <c r="F89" i="1"/>
  <c r="E90" i="1"/>
  <c r="F90" i="1"/>
  <c r="E91" i="1"/>
  <c r="F91" i="1"/>
  <c r="E92" i="1"/>
  <c r="F92" i="1"/>
  <c r="E93" i="1"/>
  <c r="F93" i="1"/>
  <c r="E94" i="1"/>
  <c r="F94" i="1"/>
  <c r="M95" i="1"/>
  <c r="E95" i="1"/>
  <c r="F95" i="1"/>
  <c r="M80" i="1" l="1"/>
  <c r="J89" i="1"/>
  <c r="I78" i="1"/>
  <c r="J79" i="1"/>
  <c r="I75" i="1"/>
  <c r="H75" i="1"/>
  <c r="H82" i="1"/>
  <c r="G121" i="1"/>
  <c r="J84" i="1"/>
  <c r="I83" i="1"/>
  <c r="I85" i="1"/>
  <c r="G82" i="1"/>
  <c r="N82" i="1" s="1"/>
  <c r="G118" i="1"/>
  <c r="I81" i="1"/>
  <c r="G91" i="1"/>
  <c r="K91" i="1" s="1"/>
  <c r="G131" i="1"/>
  <c r="J94" i="1"/>
  <c r="I94" i="1"/>
  <c r="J93" i="1"/>
  <c r="I93" i="1"/>
  <c r="J92" i="1"/>
  <c r="G130" i="1"/>
  <c r="M92" i="1"/>
  <c r="J71" i="1"/>
  <c r="J73" i="1"/>
  <c r="G110" i="1"/>
  <c r="G107" i="1"/>
  <c r="J69" i="1"/>
  <c r="F41" i="1"/>
  <c r="G73" i="1"/>
  <c r="K73" i="1" s="1"/>
  <c r="M72" i="1"/>
  <c r="G72" i="1"/>
  <c r="K72" i="1" s="1"/>
  <c r="G108" i="1"/>
  <c r="C41" i="1"/>
  <c r="D41" i="1"/>
  <c r="G109" i="1"/>
  <c r="J72" i="1"/>
  <c r="C39" i="1"/>
  <c r="E39" i="1"/>
  <c r="G111" i="1"/>
  <c r="E41" i="1"/>
  <c r="D35" i="1"/>
  <c r="F35" i="1"/>
  <c r="H73" i="1"/>
  <c r="D37" i="1"/>
  <c r="F37" i="1"/>
  <c r="H72" i="1"/>
  <c r="D39" i="1"/>
  <c r="F39" i="1"/>
  <c r="C35" i="1"/>
  <c r="E35" i="1"/>
  <c r="C37" i="1"/>
  <c r="E37" i="1"/>
  <c r="G67" i="1"/>
  <c r="K67" i="1" s="1"/>
  <c r="G65" i="1"/>
  <c r="K65" i="1" s="1"/>
  <c r="I72" i="1"/>
  <c r="B41" i="1"/>
  <c r="B37" i="1"/>
  <c r="B39" i="1"/>
  <c r="B35" i="1"/>
  <c r="I70" i="1"/>
  <c r="J68" i="1"/>
  <c r="J70" i="1"/>
  <c r="J88" i="1"/>
  <c r="M93" i="1"/>
  <c r="J86" i="1"/>
  <c r="J87" i="1"/>
  <c r="J77" i="1"/>
  <c r="M76" i="1"/>
  <c r="M84" i="1"/>
  <c r="J76" i="1"/>
  <c r="J78" i="1"/>
  <c r="I88" i="1"/>
  <c r="I89" i="1"/>
  <c r="G85" i="1"/>
  <c r="K85" i="1" s="1"/>
  <c r="I80" i="1"/>
  <c r="G83" i="1"/>
  <c r="K83" i="1" s="1"/>
  <c r="I76" i="1"/>
  <c r="G74" i="1"/>
  <c r="N74" i="1" s="1"/>
  <c r="I69" i="1"/>
  <c r="G89" i="1"/>
  <c r="K89" i="1" s="1"/>
  <c r="H81" i="1"/>
  <c r="G75" i="1"/>
  <c r="K75" i="1" s="1"/>
  <c r="L75" i="1" s="1"/>
  <c r="H74" i="1"/>
  <c r="G66" i="1"/>
  <c r="N66" i="1" s="1"/>
  <c r="H70" i="1"/>
  <c r="G69" i="1"/>
  <c r="K69" i="1" s="1"/>
  <c r="H83" i="1"/>
  <c r="N77" i="1"/>
  <c r="K77" i="1"/>
  <c r="N65" i="1"/>
  <c r="K81" i="1"/>
  <c r="N81" i="1"/>
  <c r="N88" i="1"/>
  <c r="K88" i="1"/>
  <c r="N93" i="1"/>
  <c r="K93" i="1"/>
  <c r="N80" i="1"/>
  <c r="K80" i="1"/>
  <c r="I73" i="1"/>
  <c r="G78" i="1"/>
  <c r="G70" i="1"/>
  <c r="I68" i="1"/>
  <c r="J95" i="1"/>
  <c r="G86" i="1"/>
  <c r="I95" i="1"/>
  <c r="J90" i="1"/>
  <c r="I87" i="1"/>
  <c r="H84" i="1"/>
  <c r="J82" i="1"/>
  <c r="I79" i="1"/>
  <c r="H76" i="1"/>
  <c r="J74" i="1"/>
  <c r="I71" i="1"/>
  <c r="H68" i="1"/>
  <c r="H95" i="1"/>
  <c r="M94" i="1"/>
  <c r="H87" i="1"/>
  <c r="M86" i="1"/>
  <c r="G84" i="1"/>
  <c r="I82" i="1"/>
  <c r="H79" i="1"/>
  <c r="G76" i="1"/>
  <c r="I74" i="1"/>
  <c r="H71" i="1"/>
  <c r="G68" i="1"/>
  <c r="G95" i="1"/>
  <c r="M89" i="1"/>
  <c r="G87" i="1"/>
  <c r="M81" i="1"/>
  <c r="G79" i="1"/>
  <c r="M73" i="1"/>
  <c r="G71" i="1"/>
  <c r="H85" i="1"/>
  <c r="J83" i="1"/>
  <c r="H77" i="1"/>
  <c r="J75" i="1"/>
  <c r="H69" i="1"/>
  <c r="H93" i="1"/>
  <c r="H88" i="1"/>
  <c r="H80" i="1"/>
  <c r="J91" i="1"/>
  <c r="N85" i="1" l="1"/>
  <c r="K82" i="1"/>
  <c r="N91" i="1"/>
  <c r="G41" i="1"/>
  <c r="N72" i="1"/>
  <c r="G39" i="1"/>
  <c r="G35" i="1"/>
  <c r="N73" i="1"/>
  <c r="G37" i="1"/>
  <c r="N67" i="1"/>
  <c r="K66" i="1"/>
  <c r="N89" i="1"/>
  <c r="N83" i="1"/>
  <c r="N75" i="1"/>
  <c r="K74" i="1"/>
  <c r="N69" i="1"/>
  <c r="L83" i="1"/>
  <c r="K78" i="1"/>
  <c r="N78" i="1"/>
  <c r="K68" i="1"/>
  <c r="L69" i="1" s="1"/>
  <c r="N68" i="1"/>
  <c r="K84" i="1"/>
  <c r="N84" i="1"/>
  <c r="N71" i="1"/>
  <c r="K71" i="1"/>
  <c r="L74" i="1" s="1"/>
  <c r="K86" i="1"/>
  <c r="L88" i="1" s="1"/>
  <c r="N86" i="1"/>
  <c r="N95" i="1"/>
  <c r="K95" i="1"/>
  <c r="L85" i="1"/>
  <c r="N79" i="1"/>
  <c r="K79" i="1"/>
  <c r="L82" i="1" s="1"/>
  <c r="K70" i="1"/>
  <c r="N70" i="1"/>
  <c r="K76" i="1"/>
  <c r="N76" i="1"/>
  <c r="N87" i="1"/>
  <c r="K87" i="1"/>
  <c r="E52" i="1"/>
  <c r="E53" i="1"/>
  <c r="L67" i="1" s="1"/>
  <c r="E51" i="1"/>
  <c r="L77" i="1" l="1"/>
  <c r="L66" i="1"/>
  <c r="L65" i="1"/>
  <c r="L81" i="1"/>
  <c r="L80" i="1"/>
  <c r="L72" i="1"/>
  <c r="L71" i="1"/>
  <c r="L68" i="1"/>
  <c r="L70" i="1"/>
  <c r="L73" i="1"/>
  <c r="L84" i="1"/>
  <c r="L86" i="1"/>
  <c r="L87" i="1"/>
  <c r="L78" i="1"/>
  <c r="L79" i="1"/>
  <c r="L76" i="1"/>
  <c r="L89" i="1"/>
  <c r="G90" i="1" l="1"/>
  <c r="H90" i="1"/>
  <c r="H94" i="1"/>
  <c r="G94" i="1"/>
  <c r="G92" i="1"/>
  <c r="H92" i="1"/>
  <c r="N90" i="1" l="1"/>
  <c r="K90" i="1"/>
  <c r="N92" i="1"/>
  <c r="K92" i="1"/>
  <c r="N94" i="1"/>
  <c r="K94" i="1"/>
  <c r="L93" i="1" l="1"/>
  <c r="L95" i="1"/>
  <c r="L94" i="1"/>
  <c r="L91" i="1"/>
  <c r="L92" i="1"/>
  <c r="L90" i="1"/>
</calcChain>
</file>

<file path=xl/sharedStrings.xml><?xml version="1.0" encoding="utf-8"?>
<sst xmlns="http://schemas.openxmlformats.org/spreadsheetml/2006/main" count="282" uniqueCount="76">
  <si>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</si>
  <si>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</si>
  <si>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</si>
  <si>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</si>
  <si>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</si>
  <si>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</si>
  <si>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</si>
  <si>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</si>
  <si>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</si>
  <si>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</si>
  <si>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</si>
  <si>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</si>
  <si>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</si>
  <si>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</si>
  <si>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</si>
  <si>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</si>
  <si>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</si>
  <si>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</si>
  <si>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</si>
  <si>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</si>
  <si>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</si>
  <si>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</si>
  <si>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</si>
  <si>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</si>
  <si>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</si>
  <si>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</si>
  <si>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</si>
  <si>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</si>
  <si>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</si>
  <si>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</si>
  <si>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</si>
  <si>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</si>
  <si>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</si>
  <si>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</si>
  <si>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</si>
  <si>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</si>
  <si>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4-Day</t>
  </si>
  <si>
    <t>Average</t>
  </si>
  <si>
    <t>calculated</t>
  </si>
  <si>
    <t>Record</t>
  </si>
  <si>
    <t>Your</t>
  </si>
  <si>
    <t>Own</t>
  </si>
  <si>
    <t>Time</t>
  </si>
  <si>
    <t>Notes</t>
  </si>
  <si>
    <t>Further notes can be added here.</t>
  </si>
  <si>
    <t xml:space="preserve">systolic - </t>
  </si>
  <si>
    <t>diastolic</t>
  </si>
  <si>
    <t>last</t>
  </si>
  <si>
    <t>next to last</t>
  </si>
  <si>
    <t>2nd to  last</t>
  </si>
  <si>
    <t>Preceding</t>
  </si>
  <si>
    <t>Month</t>
  </si>
  <si>
    <t>Yes</t>
  </si>
  <si>
    <t>Print</t>
  </si>
  <si>
    <t>Pressure</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</si>
  <si>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</si>
  <si>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</si>
  <si>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Body Temp</t>
  </si>
  <si>
    <t>Resp. Rate</t>
  </si>
  <si>
    <t>Body</t>
  </si>
  <si>
    <t>Temp</t>
  </si>
  <si>
    <t>Resp.</t>
  </si>
  <si>
    <t>Rate</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</si>
  <si>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</si>
  <si>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</si>
  <si>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Just leave any missing (or unwanted) data points blank.</t>
  </si>
  <si>
    <t>Cumulative Average</t>
  </si>
  <si>
    <t>Standard Deviation</t>
  </si>
  <si>
    <t>Highest</t>
  </si>
  <si>
    <t>Lowest</t>
  </si>
  <si>
    <t>Record Body Temperature in EITHER degrees Fahrenheit OR degrees Celsius to the nearest tenth of a degree.  (Just be consistent.)</t>
  </si>
  <si>
    <t>Cumulative, Summary Statistics:</t>
  </si>
  <si>
    <t>Both of the next two sections using different formats are essential for proper data analysis and graph preparation but are not for user input or modification.</t>
  </si>
  <si>
    <t>After recording data, note the tabs near the bottom of this screen for access to corresponding GRAPHS of Vital Signs.  Also note cumulative, summary statistics under your data.</t>
  </si>
  <si>
    <t>you will need to click the button "Enable Editing" to enter your own data.</t>
  </si>
  <si>
    <t xml:space="preserve">The Vital Signs Tracker Form will open in "Protected View" when downloaded from the Internet, 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</si>
</sst>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6"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1"/>
      <color indexed="36"/>
      <name val="Calibri"/>
      <family val="2"/>
    </font>
    <font>
      <sz val="11"/>
      <color indexed="55"/>
      <name val="Calibri"/>
      <family val="2"/>
    </font>
    <font>
      <sz val="11"/>
      <color indexed="30"/>
      <name val="Calibri"/>
      <family val="2"/>
    </font>
    <font>
      <sz val="14"/>
      <color indexed="10"/>
      <name val="Calibri"/>
      <family val="2"/>
    </font>
    <font>
      <sz val="14"/>
      <color indexed="48"/>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1"/>
      <color indexed="10"/>
      <name val="Calibri"/>
      <family val="2"/>
    </font>
    <font>
      <sz val="13"/>
      <color indexed="8"/>
      <name val="Calibri"/>
      <family val="2"/>
    </font>
    <font>
      <sz val="13"/>
      <color indexed="60"/>
      <name val="Calibri"/>
      <family val="2"/>
    </font>
    <font>
      <sz val="11"/>
      <color indexed="30"/>
      <name val="Calibri"/>
      <family val="2"/>
    </font>
    <font>
      <sz val="11"/>
      <color indexed="60"/>
      <name val="Calibri"/>
      <family val="2"/>
    </font>
    <font>
      <sz val="11"/>
      <color indexed="17"/>
      <name val="Calibri"/>
      <family val="2"/>
    </font>
    <font>
      <sz val="11"/>
      <color indexed="55"/>
      <name val="Calibri"/>
      <family val="2"/>
    </font>
    <font>
      <sz val="11"/>
      <color indexed="36"/>
      <name val="Calibri"/>
      <family val="2"/>
    </font>
    <font>
      <sz val="13"/>
      <color indexed="17"/>
      <name val="Calibri"/>
      <family val="2"/>
    </font>
    <font>
      <sz val="14"/>
      <color indexed="8"/>
      <name val="Calibri"/>
      <family val="2"/>
    </font>
    <font>
      <sz val="14"/>
      <color indexed="10"/>
      <name val="Calibri"/>
      <family val="2"/>
    </font>
    <font>
      <sz val="13"/>
      <color rgb="FFC00000"/>
      <name val="Calibri"/>
      <family val="2"/>
    </font>
    <font>
      <sz val="14"/>
      <color theme="9"/>
      <name val="Calibri"/>
      <family val="2"/>
    </font>
    <font>
      <sz val="11"/>
      <color theme="9"/>
      <name val="Calibri"/>
      <family val="2"/>
    </font>
    <font>
      <sz val="14"/>
      <color theme="3"/>
      <name val="Calibri"/>
      <family val="2"/>
    </font>
    <font>
      <sz val="11"/>
      <color theme="3"/>
      <name val="Calibri"/>
      <family val="2"/>
    </font>
    <font>
      <sz val="11"/>
      <color rgb="FF7030A0"/>
      <name val="Calibri"/>
      <family val="2"/>
    </font>
    <font>
      <sz val="11"/>
      <color rgb="FF7030A0"/>
      <name val="Calibri"/>
      <family val="2"/>
      <scheme val="minor"/>
    </font>
    <font>
      <sz val="11"/>
      <color theme="9"/>
      <name val="Calibri"/>
      <family val="2"/>
      <scheme val="minor"/>
    </font>
    <font>
      <sz val="11"/>
      <color rgb="FFC00000"/>
      <name val="Calibri"/>
      <family val="2"/>
    </font>
    <font>
      <sz val="11"/>
      <color rgb="FFC00000"/>
      <name val="Calibri"/>
      <family val="2"/>
      <scheme val="minor"/>
    </font>
    <font>
      <sz val="16"/>
      <color indexed="8"/>
      <name val="Calibri"/>
      <family val="2"/>
    </font>
    <font>
      <sz val="11"/>
      <color rgb="FF008000"/>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s>
  <fills count="4">
    <fill>
      <patternFill patternType="none"/>
    </fill>
    <fill>
      <patternFill patternType="gray125"/>
    </fill>
    <fill>
      <patternFill patternType="solid">
        <fgColor indexed="43"/>
        <bgColor indexed="64"/>
      </patternFill>
    </fill>
    <fill>
      <patternFill patternType="solid">
        <fgColor theme="3" tint="0.59999389629810485"/>
        <bgColor indexed="64"/>
      </patternFill>
    </fill>
  </fills>
  <borders count="2">
    <border>
      <left/>
      <right/>
      <top/>
      <bottom/>
      <diagonal/>
    </border>
    <border>
      <left style="thick">
        <color auto="1"/>
      </left>
      <right/>
      <top/>
      <bottom/>
      <diagonal/>
    </border>
  </borders>
  <cellStyleXfs count="1">
    <xf numFmtId="0" fontId="0" fillId="0" borderId="0"/>
  </cellStyleXfs>
  <cellXfs count="88">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6" fillId="0" borderId="0" xfId="0" applyFont="1" applyBorder="1" applyAlignment="1">
      <alignment horizontal="center"/>
    </xf>
    <xf numFmtId="18" fontId="0" fillId="0" borderId="0" xfId="0" applyNumberFormat="1"/>
    <xf numFmtId="0" fontId="11" fillId="0" borderId="0" xfId="0" applyFont="1" applyAlignment="1">
      <alignment horizontal="center"/>
    </xf>
    <xf numFmtId="0" fontId="12" fillId="0" borderId="0" xfId="0" applyFont="1" applyAlignment="1">
      <alignment horizontal="center"/>
    </xf>
    <xf numFmtId="0" fontId="12" fillId="0" borderId="0" xfId="0" applyFont="1"/>
    <xf numFmtId="0" fontId="13" fillId="0" borderId="0" xfId="0" applyFont="1" applyAlignment="1">
      <alignment horizontal="center"/>
    </xf>
    <xf numFmtId="0" fontId="14" fillId="0" borderId="0" xfId="0" applyFont="1" applyAlignment="1">
      <alignment horizontal="center"/>
    </xf>
    <xf numFmtId="0" fontId="2" fillId="0" borderId="0" xfId="0" applyFont="1" applyAlignment="1">
      <alignment horizontal="center"/>
    </xf>
    <xf numFmtId="49" fontId="16" fillId="0" borderId="0" xfId="0" applyNumberFormat="1" applyFont="1" applyAlignment="1">
      <alignment horizontal="left"/>
    </xf>
    <xf numFmtId="0" fontId="15" fillId="0" borderId="0" xfId="0" applyFont="1" applyAlignment="1">
      <alignment horizontal="center"/>
    </xf>
    <xf numFmtId="0" fontId="18" fillId="0" borderId="0" xfId="0" applyFont="1" applyAlignment="1">
      <alignment horizontal="center"/>
    </xf>
    <xf numFmtId="0" fontId="19" fillId="0" borderId="0" xfId="0" applyFont="1"/>
    <xf numFmtId="0" fontId="21" fillId="0" borderId="0" xfId="0" applyFont="1" applyAlignment="1">
      <alignment horizontal="center"/>
    </xf>
    <xf numFmtId="0" fontId="20" fillId="0" borderId="0" xfId="0" applyFont="1"/>
    <xf numFmtId="0" fontId="21" fillId="0" borderId="0" xfId="0" applyFont="1"/>
    <xf numFmtId="0" fontId="2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0" fillId="0" borderId="0" xfId="0" applyNumberFormat="1" applyAlignment="1">
      <alignment horizontal="center"/>
    </xf>
    <xf numFmtId="49" fontId="16" fillId="2" borderId="0" xfId="0" applyNumberFormat="1" applyFont="1" applyFill="1" applyAlignment="1">
      <alignment horizontal="center"/>
    </xf>
    <xf numFmtId="49" fontId="26"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0" fillId="3" borderId="0" xfId="0" applyFill="1"/>
    <xf numFmtId="49" fontId="4" fillId="3" borderId="0" xfId="0" applyNumberFormat="1" applyFont="1" applyFill="1" applyAlignment="1">
      <alignment horizontal="center"/>
    </xf>
    <xf numFmtId="0" fontId="5" fillId="3" borderId="0" xfId="0" applyFont="1" applyFill="1" applyAlignment="1">
      <alignment horizontal="center"/>
    </xf>
    <xf numFmtId="0" fontId="8" fillId="3" borderId="0" xfId="0" applyFont="1" applyFill="1" applyAlignment="1">
      <alignment horizontal="center"/>
    </xf>
    <xf numFmtId="0" fontId="12" fillId="3" borderId="0" xfId="0" applyFont="1" applyFill="1"/>
    <xf numFmtId="0" fontId="7" fillId="3" borderId="0" xfId="0" applyFont="1" applyFill="1" applyAlignment="1">
      <alignment horizontal="center"/>
    </xf>
    <xf numFmtId="0" fontId="0" fillId="3" borderId="0" xfId="0" applyFill="1" applyAlignment="1">
      <alignment horizontal="center"/>
    </xf>
    <xf numFmtId="0" fontId="6" fillId="3" borderId="0" xfId="0" applyFont="1" applyFill="1" applyAlignment="1">
      <alignment horizontal="center"/>
    </xf>
    <xf numFmtId="49" fontId="0" fillId="0" borderId="1" xfId="0" applyNumberFormat="1" applyBorder="1" applyAlignment="1">
      <alignment horizontal="center"/>
    </xf>
    <xf numFmtId="0" fontId="0" fillId="0" borderId="0" xfId="0" applyFont="1"/>
    <xf numFmtId="49" fontId="31" fillId="0" borderId="0" xfId="0" applyNumberFormat="1" applyFont="1" applyAlignment="1">
      <alignment horizontal="center"/>
    </xf>
    <xf numFmtId="0" fontId="32"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xf>
    <xf numFmtId="0" fontId="1" fillId="0" borderId="0" xfId="0" applyFont="1" applyFill="1"/>
    <xf numFmtId="49" fontId="26" fillId="0" borderId="0" xfId="0" applyNumberFormat="1" applyFont="1" applyFill="1" applyAlignment="1">
      <alignment horizontal="left"/>
    </xf>
    <xf numFmtId="0" fontId="34" fillId="0" borderId="0" xfId="0" applyFont="1" applyFill="1" applyAlignment="1">
      <alignment horizontal="center"/>
    </xf>
    <xf numFmtId="0" fontId="34" fillId="0" borderId="0" xfId="0" applyFont="1" applyFill="1"/>
    <xf numFmtId="0" fontId="35" fillId="0" borderId="0" xfId="0" applyFont="1" applyFill="1" applyAlignment="1">
      <alignment horizontal="center"/>
    </xf>
    <xf numFmtId="164" fontId="35" fillId="0" borderId="0" xfId="0" applyNumberFormat="1" applyFont="1" applyFill="1" applyAlignment="1">
      <alignment horizontal="center"/>
    </xf>
    <xf numFmtId="0" fontId="35" fillId="0" borderId="0" xfId="0" applyFont="1" applyAlignment="1">
      <alignment horizontal="center"/>
    </xf>
    <xf numFmtId="0" fontId="35" fillId="0" borderId="0" xfId="0" applyFont="1"/>
    <xf numFmtId="49" fontId="36" fillId="0" borderId="0" xfId="0" applyNumberFormat="1" applyFont="1" applyAlignment="1">
      <alignment horizontal="left"/>
    </xf>
    <xf numFmtId="49" fontId="24" fillId="0" borderId="0" xfId="0" applyNumberFormat="1" applyFont="1" applyAlignment="1">
      <alignment horizontal="left"/>
    </xf>
    <xf numFmtId="165" fontId="5" fillId="0" borderId="0" xfId="0" applyNumberFormat="1" applyFont="1" applyAlignment="1">
      <alignment horizontal="center"/>
    </xf>
    <xf numFmtId="165" fontId="8" fillId="0" borderId="0" xfId="0" applyNumberFormat="1" applyFont="1" applyAlignment="1">
      <alignment horizontal="center"/>
    </xf>
    <xf numFmtId="165" fontId="12" fillId="0" borderId="0" xfId="0" applyNumberFormat="1" applyFont="1" applyAlignment="1">
      <alignment horizontal="center"/>
    </xf>
    <xf numFmtId="165" fontId="28" fillId="0" borderId="0" xfId="0" applyNumberFormat="1" applyFont="1" applyAlignment="1">
      <alignment horizontal="center"/>
    </xf>
    <xf numFmtId="2" fontId="31" fillId="0" borderId="0" xfId="0" applyNumberFormat="1" applyFont="1" applyAlignment="1">
      <alignment horizontal="center"/>
    </xf>
    <xf numFmtId="0" fontId="37" fillId="0" borderId="0" xfId="0" applyFont="1" applyAlignment="1">
      <alignment horizontal="center"/>
    </xf>
    <xf numFmtId="0" fontId="38" fillId="0" borderId="0" xfId="0" applyFont="1" applyAlignment="1">
      <alignment horizontal="center"/>
    </xf>
    <xf numFmtId="2" fontId="5" fillId="0" borderId="0" xfId="0" applyNumberFormat="1" applyFont="1" applyAlignment="1">
      <alignment horizontal="center"/>
    </xf>
    <xf numFmtId="2" fontId="8" fillId="0" borderId="0" xfId="0" applyNumberFormat="1" applyFont="1" applyAlignment="1">
      <alignment horizontal="center"/>
    </xf>
    <xf numFmtId="2" fontId="12" fillId="0" borderId="0" xfId="0" applyNumberFormat="1" applyFont="1" applyAlignment="1">
      <alignment horizontal="center"/>
    </xf>
    <xf numFmtId="2" fontId="28" fillId="0" borderId="0" xfId="0" applyNumberFormat="1" applyFont="1" applyAlignment="1">
      <alignment horizontal="center"/>
    </xf>
    <xf numFmtId="49" fontId="16" fillId="0" borderId="0" xfId="0" applyNumberFormat="1" applyFont="1" applyFill="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applyAlignment="1">
      <alignment horizontal="center"/>
    </xf>
    <xf numFmtId="0" fontId="44" fillId="0" borderId="0" xfId="0" applyFont="1" applyAlignment="1">
      <alignment horizontal="center"/>
    </xf>
    <xf numFmtId="0" fontId="45" fillId="0" borderId="0" xfId="0" applyFont="1" applyFill="1"/>
    <xf numFmtId="0" fontId="44" fillId="0" borderId="0" xfId="0" applyFont="1"/>
    <xf numFmtId="1" fontId="5" fillId="0" borderId="0" xfId="0" applyNumberFormat="1" applyFont="1" applyAlignment="1">
      <alignment horizontal="center"/>
    </xf>
    <xf numFmtId="1" fontId="8" fillId="0" borderId="0" xfId="0" applyNumberFormat="1" applyFont="1" applyAlignment="1">
      <alignment horizontal="center"/>
    </xf>
    <xf numFmtId="1" fontId="12" fillId="0" borderId="0" xfId="0" applyNumberFormat="1" applyFont="1" applyAlignment="1">
      <alignment horizontal="center"/>
    </xf>
    <xf numFmtId="165" fontId="31" fillId="0" borderId="0" xfId="0" applyNumberFormat="1" applyFont="1" applyAlignment="1">
      <alignment horizontal="center"/>
    </xf>
    <xf numFmtId="1" fontId="28" fillId="0" borderId="0" xfId="0" applyNumberFormat="1" applyFont="1" applyAlignment="1">
      <alignment horizontal="center"/>
    </xf>
    <xf numFmtId="1" fontId="7" fillId="0" borderId="0" xfId="0" applyNumberFormat="1" applyFont="1" applyAlignment="1">
      <alignment horizontal="center"/>
    </xf>
    <xf numFmtId="1" fontId="38"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barChart>
        <c:barDir val="col"/>
        <c:grouping val="stacked"/>
        <c:varyColors val="0"/>
        <c:ser>
          <c:idx val="0"/>
          <c:order val="0"/>
          <c:spPr>
            <a:noFill/>
            <a:ln>
              <a:no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Sheet'!$C$65:$C$95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211E-412B-8276-621B990F9F94}"/>
            </c:ext>
          </c:extLst>
        </c:ser>
        <c:ser>
          <c:idx val="1"/>
          <c:order val="1"/>
          <c:tx>
            <c:v>Blood Pressure</c:v>
          </c:tx>
          <c:spPr>
            <a:solidFill>
              <a:srgbClr val="FF0000"/>
            </a:solidFill>
            <a:ln>
              <a:solidFill>
                <a:prstClr val="black"/>
              </a:solid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Sheet'!$G$65:$G$95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211E-412B-8276-621B990F9F94}"/>
            </c:ext>
          </c:extLst>
        </c:ser>
        <c:dLbls>
          <c:showLegendKey val="0"/>
          <c:showVal val="0"/>
          <c:showCatName val="0"/>
          <c:showSerName val="0"/>
          <c:showPercent val="0"/>
          <c:showBubbleSize val="0"/>
        </c:dLbls>
        <c:gapWidth val="150"/>
        <c:overlap val="100"/>
        <c:axId val="487167928"/>
        <c:axId val="487163616"/>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Sheet'!$M$65:$M$95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211E-412B-8276-621B990F9F94}"/>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Sheet'!$N$65:$N$95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211E-412B-8276-621B990F9F94}"/>
            </c:ext>
          </c:extLst>
        </c:ser>
        <c:dLbls>
          <c:showLegendKey val="0"/>
          <c:showVal val="0"/>
          <c:showCatName val="0"/>
          <c:showSerName val="0"/>
          <c:showPercent val="0"/>
          <c:showBubbleSize val="0"/>
        </c:dLbls>
        <c:axId val="487167928"/>
        <c:axId val="487163616"/>
      </c:scatterChart>
      <c:catAx>
        <c:axId val="48716792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3616"/>
        <c:crosses val="autoZero"/>
        <c:auto val="0"/>
        <c:lblAlgn val="ctr"/>
        <c:lblOffset val="100"/>
        <c:tickLblSkip val="1"/>
        <c:noMultiLvlLbl val="0"/>
      </c:catAx>
      <c:valAx>
        <c:axId val="48716361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7928"/>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Sheet'!$C$65:$C$95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74A5-45D2-9742-AA96DCA16B1D}"/>
            </c:ext>
          </c:extLst>
        </c:ser>
        <c:ser>
          <c:idx val="1"/>
          <c:order val="1"/>
          <c:tx>
            <c:v>Blood Pressure</c:v>
          </c:tx>
          <c:spPr>
            <a:solidFill>
              <a:schemeClr val="tx1"/>
            </a:solidFill>
            <a:ln>
              <a:solidFill>
                <a:prstClr val="black"/>
              </a:solid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Sheet'!$G$65:$G$95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74A5-45D2-9742-AA96DCA16B1D}"/>
            </c:ext>
          </c:extLst>
        </c:ser>
        <c:dLbls>
          <c:showLegendKey val="0"/>
          <c:showVal val="0"/>
          <c:showCatName val="0"/>
          <c:showSerName val="0"/>
          <c:showPercent val="0"/>
          <c:showBubbleSize val="0"/>
        </c:dLbls>
        <c:gapWidth val="150"/>
        <c:overlap val="100"/>
        <c:axId val="487161656"/>
        <c:axId val="487171848"/>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Sheet'!$M$65:$M$95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74A5-45D2-9742-AA96DCA16B1D}"/>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Sheet'!$N$65:$N$95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74A5-45D2-9742-AA96DCA16B1D}"/>
            </c:ext>
          </c:extLst>
        </c:ser>
        <c:dLbls>
          <c:showLegendKey val="0"/>
          <c:showVal val="0"/>
          <c:showCatName val="0"/>
          <c:showSerName val="0"/>
          <c:showPercent val="0"/>
          <c:showBubbleSize val="0"/>
        </c:dLbls>
        <c:axId val="487161656"/>
        <c:axId val="487171848"/>
      </c:scatterChart>
      <c:catAx>
        <c:axId val="487161656"/>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7171848"/>
        <c:crosses val="autoZero"/>
        <c:auto val="0"/>
        <c:lblAlgn val="ctr"/>
        <c:lblOffset val="100"/>
        <c:tickLblSkip val="1"/>
        <c:noMultiLvlLbl val="0"/>
      </c:catAx>
      <c:valAx>
        <c:axId val="487171848"/>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487161656"/>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       </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4"/>
          <c:order val="0"/>
          <c:tx>
            <c:v>Body Temperature</c:v>
          </c:tx>
          <c:spPr>
            <a:ln w="28575">
              <a:solidFill>
                <a:srgbClr val="7030A0"/>
              </a:solidFill>
            </a:ln>
          </c:spPr>
          <c:marker>
            <c:symbol val="circle"/>
            <c:size val="10"/>
            <c:spPr>
              <a:solidFill>
                <a:srgbClr val="7030A0"/>
              </a:solidFill>
              <a:ln>
                <a:solidFill>
                  <a:schemeClr val="tx1"/>
                </a:solidFill>
              </a:ln>
            </c:spPr>
          </c:marker>
          <c:yVal>
            <c:numRef>
              <c:f>'Data Sheet'!$E$65:$E$95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0-9047-4E8F-B79A-54DF6481BECA}"/>
            </c:ext>
          </c:extLst>
        </c:ser>
        <c:dLbls>
          <c:showLegendKey val="0"/>
          <c:showVal val="0"/>
          <c:showCatName val="0"/>
          <c:showSerName val="0"/>
          <c:showPercent val="0"/>
          <c:showBubbleSize val="0"/>
        </c:dLbls>
        <c:axId val="487162832"/>
        <c:axId val="487160480"/>
      </c:scatterChart>
      <c:catAx>
        <c:axId val="487162832"/>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0480"/>
        <c:crosses val="autoZero"/>
        <c:auto val="0"/>
        <c:lblAlgn val="ctr"/>
        <c:lblOffset val="100"/>
        <c:tickLblSkip val="1"/>
        <c:noMultiLvlLbl val="0"/>
      </c:catAx>
      <c:valAx>
        <c:axId val="487160480"/>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2832"/>
        <c:crosses val="autoZero"/>
        <c:crossBetween val="between"/>
        <c:maj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0"/>
          <c:order val="0"/>
          <c:tx>
            <c:v>Respiratory Rate</c:v>
          </c:tx>
          <c:yVal>
            <c:numRef>
              <c:f>'Data Sheet'!$F$65:$F$95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0-1EF6-458F-9ECC-55A2F3391214}"/>
            </c:ext>
          </c:extLst>
        </c:ser>
        <c:dLbls>
          <c:showLegendKey val="0"/>
          <c:showVal val="0"/>
          <c:showCatName val="0"/>
          <c:showSerName val="0"/>
          <c:showPercent val="0"/>
          <c:showBubbleSize val="0"/>
        </c:dLbls>
        <c:axId val="487164008"/>
        <c:axId val="487161264"/>
      </c:scatterChart>
      <c:catAx>
        <c:axId val="48716400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1264"/>
        <c:crosses val="autoZero"/>
        <c:auto val="0"/>
        <c:lblAlgn val="ctr"/>
        <c:lblOffset val="100"/>
        <c:tickLblSkip val="1"/>
        <c:noMultiLvlLbl val="0"/>
      </c:catAx>
      <c:valAx>
        <c:axId val="487161264"/>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4008"/>
        <c:crosses val="autoZero"/>
        <c:crossBetween val="between"/>
        <c:majorUnit val="1"/>
        <c:min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t>Blood Pressure, Pulse Rate, and Pulse Pressure</a:t>
            </a:r>
            <a:br>
              <a:rPr lang="en-US"/>
            </a:br>
            <a:r>
              <a:rPr lang="en-US"/>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34"/>
        </c:manualLayout>
      </c:layout>
      <c:lineChart>
        <c:grouping val="standard"/>
        <c:varyColors val="0"/>
        <c:ser>
          <c:idx val="0"/>
          <c:order val="0"/>
          <c:tx>
            <c:v>Systolic Pressure</c:v>
          </c:tx>
          <c:spPr>
            <a:ln w="12700">
              <a:noFill/>
              <a:prstDash val="solid"/>
            </a:ln>
          </c:spPr>
          <c:marker>
            <c:symbol val="diamond"/>
            <c:size val="9"/>
            <c:spPr>
              <a:solidFill>
                <a:srgbClr val="FF0000"/>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Sheet'!$H$65:$H$95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3C2E-42DB-9320-973B102239CF}"/>
            </c:ext>
          </c:extLst>
        </c:ser>
        <c:ser>
          <c:idx val="1"/>
          <c:order val="1"/>
          <c:tx>
            <c:v>Diastolic Pressure</c:v>
          </c:tx>
          <c:spPr>
            <a:ln w="12700">
              <a:noFill/>
              <a:prstDash val="solid"/>
            </a:ln>
          </c:spPr>
          <c:marker>
            <c:symbol val="triangle"/>
            <c:size val="9"/>
            <c:spPr>
              <a:solidFill>
                <a:srgbClr val="0000FF"/>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Sheet'!$I$65:$I$95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3C2E-42DB-9320-973B102239CF}"/>
            </c:ext>
          </c:extLst>
        </c:ser>
        <c:ser>
          <c:idx val="2"/>
          <c:order val="2"/>
          <c:tx>
            <c:v>Pulse Rate</c:v>
          </c:tx>
          <c:spPr>
            <a:ln w="12700">
              <a:noFill/>
              <a:prstDash val="solid"/>
            </a:ln>
          </c:spPr>
          <c:marker>
            <c:symbol val="circle"/>
            <c:size val="8"/>
            <c:spPr>
              <a:solidFill>
                <a:srgbClr val="FFFF00"/>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Sheet'!$J$65:$J$95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3C2E-42DB-9320-973B102239CF}"/>
            </c:ext>
          </c:extLst>
        </c:ser>
        <c:ser>
          <c:idx val="3"/>
          <c:order val="3"/>
          <c:tx>
            <c:v>Pulse Pressure</c:v>
          </c:tx>
          <c:spPr>
            <a:ln w="12700">
              <a:noFill/>
              <a:prstDash val="solid"/>
            </a:ln>
          </c:spPr>
          <c:marker>
            <c:symbol val="square"/>
            <c:size val="8"/>
            <c:spPr>
              <a:solidFill>
                <a:srgbClr val="00B050"/>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Sheet'!$L$65:$L$95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3C2E-42DB-9320-973B102239CF}"/>
            </c:ext>
          </c:extLst>
        </c:ser>
        <c:dLbls>
          <c:showLegendKey val="0"/>
          <c:showVal val="0"/>
          <c:showCatName val="0"/>
          <c:showSerName val="0"/>
          <c:showPercent val="0"/>
          <c:showBubbleSize val="0"/>
        </c:dLbls>
        <c:marker val="1"/>
        <c:smooth val="0"/>
        <c:axId val="487164792"/>
        <c:axId val="487165184"/>
      </c:lineChart>
      <c:catAx>
        <c:axId val="48716479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Calibri" pitchFamily="34" charset="0"/>
                <a:ea typeface="Arial"/>
                <a:cs typeface="Arial"/>
              </a:defRPr>
            </a:pPr>
            <a:endParaRPr lang="en-US"/>
          </a:p>
        </c:txPr>
        <c:crossAx val="487165184"/>
        <c:crosses val="autoZero"/>
        <c:auto val="1"/>
        <c:lblAlgn val="ctr"/>
        <c:lblOffset val="100"/>
        <c:tickLblSkip val="1"/>
        <c:tickMarkSkip val="1"/>
        <c:noMultiLvlLbl val="0"/>
      </c:catAx>
      <c:valAx>
        <c:axId val="487165184"/>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mn-lt"/>
                <a:ea typeface="Arial"/>
                <a:cs typeface="Arial"/>
              </a:defRPr>
            </a:pPr>
            <a:endParaRPr lang="en-US"/>
          </a:p>
        </c:txPr>
        <c:crossAx val="487164792"/>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rgbClr val="FF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solidFill>
                  <a:schemeClr val="tx1"/>
                </a:solidFill>
              </a:rPr>
              <a:t>Blood Pressure, Pulse Rate, and Pulse Pressure</a:t>
            </a:r>
            <a:br>
              <a:rPr lang="en-US">
                <a:solidFill>
                  <a:schemeClr val="tx1"/>
                </a:solidFill>
              </a:rPr>
            </a:br>
            <a:r>
              <a:rPr lang="en-US">
                <a:solidFill>
                  <a:schemeClr val="tx1"/>
                </a:solidFill>
              </a:rPr>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45"/>
        </c:manualLayout>
      </c:layout>
      <c:lineChart>
        <c:grouping val="standard"/>
        <c:varyColors val="0"/>
        <c:ser>
          <c:idx val="0"/>
          <c:order val="0"/>
          <c:tx>
            <c:v>Systolic Pressure</c:v>
          </c:tx>
          <c:spPr>
            <a:ln w="12700">
              <a:noFill/>
              <a:prstDash val="solid"/>
            </a:ln>
          </c:spPr>
          <c:marker>
            <c:symbol val="diamond"/>
            <c:size val="9"/>
            <c:spPr>
              <a:solidFill>
                <a:schemeClr val="tx1"/>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Sheet'!$H$65:$H$95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B1BC-49A1-8071-D8B3DF7C7397}"/>
            </c:ext>
          </c:extLst>
        </c:ser>
        <c:ser>
          <c:idx val="1"/>
          <c:order val="1"/>
          <c:tx>
            <c:v>Diastolic Pressure</c:v>
          </c:tx>
          <c:spPr>
            <a:ln w="12700">
              <a:noFill/>
              <a:prstDash val="solid"/>
            </a:ln>
          </c:spPr>
          <c:marker>
            <c:symbol val="triangle"/>
            <c:size val="9"/>
            <c:spPr>
              <a:solidFill>
                <a:schemeClr val="bg1">
                  <a:lumMod val="75000"/>
                </a:schemeClr>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Sheet'!$I$65:$I$95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B1BC-49A1-8071-D8B3DF7C7397}"/>
            </c:ext>
          </c:extLst>
        </c:ser>
        <c:ser>
          <c:idx val="2"/>
          <c:order val="2"/>
          <c:tx>
            <c:v>Pulse Rate</c:v>
          </c:tx>
          <c:spPr>
            <a:ln w="12700">
              <a:noFill/>
              <a:prstDash val="solid"/>
            </a:ln>
          </c:spPr>
          <c:marker>
            <c:symbol val="circle"/>
            <c:size val="8"/>
            <c:spPr>
              <a:solidFill>
                <a:schemeClr val="bg1"/>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Sheet'!$J$65:$J$95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B1BC-49A1-8071-D8B3DF7C7397}"/>
            </c:ext>
          </c:extLst>
        </c:ser>
        <c:ser>
          <c:idx val="3"/>
          <c:order val="3"/>
          <c:tx>
            <c:v>Pulse Pressure</c:v>
          </c:tx>
          <c:spPr>
            <a:ln w="12700">
              <a:noFill/>
              <a:prstDash val="solid"/>
            </a:ln>
          </c:spPr>
          <c:marker>
            <c:symbol val="square"/>
            <c:size val="8"/>
            <c:spPr>
              <a:solidFill>
                <a:schemeClr val="tx1"/>
              </a:solidFill>
              <a:ln>
                <a:solidFill>
                  <a:schemeClr val="tx1"/>
                </a:solidFill>
                <a:prstDash val="solid"/>
              </a:ln>
            </c:spPr>
          </c:marker>
          <c:cat>
            <c:strRef>
              <c:f>('Data Sheet'!$A$65:$A$95,'Data Sheet'!$L$65:$L$95)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Sheet'!$L$65:$L$95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B1BC-49A1-8071-D8B3DF7C7397}"/>
            </c:ext>
          </c:extLst>
        </c:ser>
        <c:dLbls>
          <c:showLegendKey val="0"/>
          <c:showVal val="0"/>
          <c:showCatName val="0"/>
          <c:showSerName val="0"/>
          <c:showPercent val="0"/>
          <c:showBubbleSize val="0"/>
        </c:dLbls>
        <c:marker val="1"/>
        <c:smooth val="0"/>
        <c:axId val="487166752"/>
        <c:axId val="487168320"/>
      </c:lineChart>
      <c:catAx>
        <c:axId val="48716675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Calibri" pitchFamily="34" charset="0"/>
                <a:ea typeface="Arial"/>
                <a:cs typeface="Arial"/>
              </a:defRPr>
            </a:pPr>
            <a:endParaRPr lang="en-US"/>
          </a:p>
        </c:txPr>
        <c:crossAx val="487168320"/>
        <c:crosses val="autoZero"/>
        <c:auto val="1"/>
        <c:lblAlgn val="ctr"/>
        <c:lblOffset val="100"/>
        <c:tickLblSkip val="1"/>
        <c:tickMarkSkip val="1"/>
        <c:noMultiLvlLbl val="0"/>
      </c:catAx>
      <c:valAx>
        <c:axId val="487168320"/>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mn-lt"/>
                <a:ea typeface="Arial"/>
                <a:cs typeface="Arial"/>
              </a:defRPr>
            </a:pPr>
            <a:endParaRPr lang="en-US"/>
          </a:p>
        </c:txPr>
        <c:crossAx val="487166752"/>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chemeClr val="tx1"/>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Sheet'!$C$65:$C$95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13ED-4D3B-AE32-73001E1E3CBB}"/>
            </c:ext>
          </c:extLst>
        </c:ser>
        <c:ser>
          <c:idx val="1"/>
          <c:order val="1"/>
          <c:tx>
            <c:v>Blood Pressure</c:v>
          </c:tx>
          <c:spPr>
            <a:solidFill>
              <a:srgbClr val="FF0000"/>
            </a:solidFill>
            <a:ln>
              <a:solidFill>
                <a:prstClr val="black"/>
              </a:solid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Sheet'!$G$65:$G$95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13ED-4D3B-AE32-73001E1E3CBB}"/>
            </c:ext>
          </c:extLst>
        </c:ser>
        <c:dLbls>
          <c:showLegendKey val="0"/>
          <c:showVal val="0"/>
          <c:showCatName val="0"/>
          <c:showSerName val="0"/>
          <c:showPercent val="0"/>
          <c:showBubbleSize val="0"/>
        </c:dLbls>
        <c:gapWidth val="150"/>
        <c:overlap val="100"/>
        <c:axId val="487179688"/>
        <c:axId val="487175768"/>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Sheet'!$M$65:$M$95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13ED-4D3B-AE32-73001E1E3CBB}"/>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Sheet'!$N$65:$N$95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13ED-4D3B-AE32-73001E1E3CBB}"/>
            </c:ext>
          </c:extLst>
        </c:ser>
        <c:dLbls>
          <c:showLegendKey val="0"/>
          <c:showVal val="0"/>
          <c:showCatName val="0"/>
          <c:showSerName val="0"/>
          <c:showPercent val="0"/>
          <c:showBubbleSize val="0"/>
        </c:dLbls>
        <c:axId val="487179688"/>
        <c:axId val="487175768"/>
      </c:scatterChart>
      <c:catAx>
        <c:axId val="48717968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5768"/>
        <c:crosses val="autoZero"/>
        <c:auto val="0"/>
        <c:lblAlgn val="ctr"/>
        <c:lblOffset val="100"/>
        <c:tickLblSkip val="1"/>
        <c:noMultiLvlLbl val="0"/>
      </c:catAx>
      <c:valAx>
        <c:axId val="487175768"/>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79688"/>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78"/>
        </c:manualLayout>
      </c:layout>
      <c:barChart>
        <c:barDir val="col"/>
        <c:grouping val="stacked"/>
        <c:varyColors val="0"/>
        <c:ser>
          <c:idx val="0"/>
          <c:order val="0"/>
          <c:spPr>
            <a:noFill/>
            <a:ln>
              <a:no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Sheet'!$C$65:$C$95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0454-4B36-85E3-B375CB86D6EB}"/>
            </c:ext>
          </c:extLst>
        </c:ser>
        <c:ser>
          <c:idx val="1"/>
          <c:order val="1"/>
          <c:tx>
            <c:v>Blood Pressure</c:v>
          </c:tx>
          <c:spPr>
            <a:solidFill>
              <a:schemeClr val="tx1"/>
            </a:solidFill>
            <a:ln>
              <a:solidFill>
                <a:prstClr val="black"/>
              </a:solidFill>
            </a:ln>
          </c:spPr>
          <c:invertIfNegative val="0"/>
          <c:cat>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Sheet'!$G$65:$G$95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0454-4B36-85E3-B375CB86D6EB}"/>
            </c:ext>
          </c:extLst>
        </c:ser>
        <c:dLbls>
          <c:showLegendKey val="0"/>
          <c:showVal val="0"/>
          <c:showCatName val="0"/>
          <c:showSerName val="0"/>
          <c:showPercent val="0"/>
          <c:showBubbleSize val="0"/>
        </c:dLbls>
        <c:gapWidth val="150"/>
        <c:overlap val="100"/>
        <c:axId val="473263856"/>
        <c:axId val="473261504"/>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Sheet'!$M$65:$M$95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0454-4B36-85E3-B375CB86D6EB}"/>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Sheet'!$A$65:$A$95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Sheet'!$N$65:$N$95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0454-4B36-85E3-B375CB86D6EB}"/>
            </c:ext>
          </c:extLst>
        </c:ser>
        <c:dLbls>
          <c:showLegendKey val="0"/>
          <c:showVal val="0"/>
          <c:showCatName val="0"/>
          <c:showSerName val="0"/>
          <c:showPercent val="0"/>
          <c:showBubbleSize val="0"/>
        </c:dLbls>
        <c:axId val="473263856"/>
        <c:axId val="473261504"/>
      </c:scatterChart>
      <c:catAx>
        <c:axId val="473263856"/>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73261504"/>
        <c:crosses val="autoZero"/>
        <c:auto val="0"/>
        <c:lblAlgn val="ctr"/>
        <c:lblOffset val="100"/>
        <c:tickLblSkip val="1"/>
        <c:noMultiLvlLbl val="0"/>
      </c:catAx>
      <c:valAx>
        <c:axId val="473261504"/>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473263856"/>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7030A0"/>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drawing1.xml><?xml version="1.0" encoding="utf-8"?>
<xdr:wsDr xmlns:xdr="http://schemas.openxmlformats.org/drawingml/2006/spreadsheetDrawing" xmlns:a="http://schemas.openxmlformats.org/drawingml/2006/main">
  <xdr:twoCellAnchor>
    <xdr:from>
      <xdr:col>0</xdr:col>
      <xdr:colOff>9525</xdr:colOff>
      <xdr:row>42</xdr:row>
      <xdr:rowOff>9526</xdr:rowOff>
    </xdr:from>
    <xdr:to>
      <xdr:col>12</xdr:col>
      <xdr:colOff>552450</xdr:colOff>
      <xdr:row>45</xdr:row>
      <xdr:rowOff>85726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7010401"/>
          <a:ext cx="84677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OPTIONAL :  If you wish, you may</a:t>
          </a:r>
          <a:r>
            <a:rPr lang="en-US" sz="1100">
              <a:solidFill>
                <a:schemeClr val="dk1"/>
              </a:solidFill>
              <a:latin typeface="+mn-lt"/>
              <a:ea typeface="+mn-ea"/>
              <a:cs typeface="+mn-cs"/>
            </a:rPr>
            <a:t> continue the</a:t>
          </a:r>
          <a:r>
            <a:rPr lang="en-US" sz="1100" baseline="0">
              <a:solidFill>
                <a:schemeClr val="dk1"/>
              </a:solidFill>
              <a:latin typeface="+mn-lt"/>
              <a:ea typeface="+mn-ea"/>
              <a:cs typeface="+mn-cs"/>
            </a:rPr>
            <a:t> 4-day running averages from the preceding month at the beginning of the current month </a:t>
          </a:r>
          <a:r>
            <a:rPr lang="en-US" sz="1100"/>
            <a:t>by recording the LAST THREE READINGS from the PRECEDING month below.</a:t>
          </a:r>
          <a:r>
            <a:rPr lang="en-US" sz="1100" baseline="0"/>
            <a:t>  T</a:t>
          </a:r>
          <a:r>
            <a:rPr lang="en-US" sz="1100" baseline="0">
              <a:solidFill>
                <a:schemeClr val="dk1"/>
              </a:solidFill>
              <a:latin typeface="+mn-lt"/>
              <a:ea typeface="+mn-ea"/>
              <a:cs typeface="+mn-cs"/>
            </a:rPr>
            <a:t>he continuing 4-day running averages will be included at the beginning of this month automatically.</a:t>
          </a:r>
          <a:endParaRPr lang="en-US" sz="1100"/>
        </a:p>
      </xdr:txBody>
    </xdr:sp>
    <xdr:clientData/>
  </xdr:twoCellAnchor>
  <xdr:twoCellAnchor>
    <xdr:from>
      <xdr:col>0</xdr:col>
      <xdr:colOff>485775</xdr:colOff>
      <xdr:row>55</xdr:row>
      <xdr:rowOff>19050</xdr:rowOff>
    </xdr:from>
    <xdr:to>
      <xdr:col>13</xdr:col>
      <xdr:colOff>361950</xdr:colOff>
      <xdr:row>58</xdr:row>
      <xdr:rowOff>314325</xdr:rowOff>
    </xdr:to>
    <xdr:sp macro="" textlink="">
      <xdr:nvSpPr>
        <xdr:cNvPr id="3" name="TextBox 2">
          <a:extLst>
            <a:ext uri="{FF2B5EF4-FFF2-40B4-BE49-F238E27FC236}">
              <a16:creationId xmlns:a16="http://schemas.microsoft.com/office/drawing/2014/main" id="{6C1A3B93-85C0-4BE2-8EF6-B4CB7508091B}"/>
            </a:ext>
          </a:extLst>
        </xdr:cNvPr>
        <xdr:cNvSpPr txBox="1"/>
      </xdr:nvSpPr>
      <xdr:spPr>
        <a:xfrm>
          <a:off x="485775" y="11782425"/>
          <a:ext cx="92773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0.79891</cdr:y>
    </cdr:from>
    <cdr:to>
      <cdr:x>0.15801</cdr:x>
      <cdr:y>0.84109</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2363"/>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0.71703</cdr:x>
      <cdr:y>0.8569</cdr:y>
    </cdr:from>
    <cdr:to>
      <cdr:x>0.91209</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5028" y="5386916"/>
          <a:ext cx="1690722" cy="239463"/>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0.8006</cdr:y>
    </cdr:from>
    <cdr:to>
      <cdr:x>0.15801</cdr:x>
      <cdr:y>0.84278</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2946"/>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0.71947</cdr:x>
      <cdr:y>0.85859</cdr:y>
    </cdr:from>
    <cdr:to>
      <cdr:x>0.91453</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36194" y="5397500"/>
          <a:ext cx="1690722" cy="22887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0.79975</cdr:y>
    </cdr:from>
    <cdr:to>
      <cdr:x>0.15801</cdr:x>
      <cdr:y>0.84193</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7655"/>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0.80127</cdr:y>
    </cdr:from>
    <cdr:to>
      <cdr:x>0.15801</cdr:x>
      <cdr:y>0.84345</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7180"/>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0.71688</cdr:x>
      <cdr:y>0.85606</cdr:y>
    </cdr:from>
    <cdr:to>
      <cdr:x>0.9217</cdr:x>
      <cdr:y>0.89394</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3705" y="5381625"/>
          <a:ext cx="1775389" cy="238140"/>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137"/>
  <sheetViews>
    <sheetView tabSelected="1" workbookViewId="0">
      <selection activeCell="B10" sqref="B10"/>
    </sheetView>
  </sheetViews>
  <sheetFormatPr defaultRowHeight="15" x14ac:dyDescent="0.25"/>
  <cols>
    <col min="1" max="1" width="10.140625" style="2" bestFit="1" customWidth="1"/>
    <col min="2" max="2" width="9.140625" style="8"/>
    <col min="3" max="3" width="9.140625" style="9"/>
    <col min="4" max="4" width="9.140625" style="16"/>
    <col min="5" max="5" width="10.42578125" style="7" bestFit="1" customWidth="1"/>
    <col min="6" max="8" width="11.140625" style="1" bestFit="1" customWidth="1"/>
    <col min="9" max="9" width="14.140625" style="6" bestFit="1" customWidth="1"/>
    <col min="10" max="10" width="14.140625" bestFit="1" customWidth="1"/>
    <col min="11" max="11" width="10.85546875" bestFit="1" customWidth="1"/>
    <col min="12" max="12" width="10.28515625" bestFit="1" customWidth="1"/>
    <col min="13" max="13" width="10.140625" style="2" bestFit="1" customWidth="1"/>
    <col min="17" max="17" width="10.85546875" bestFit="1" customWidth="1"/>
    <col min="18" max="19" width="10.28515625" bestFit="1" customWidth="1"/>
  </cols>
  <sheetData>
    <row r="1" spans="1:23" ht="21" x14ac:dyDescent="0.35">
      <c r="A1" s="59" t="s">
        <v>75</v>
      </c>
    </row>
    <row r="2" spans="1:23" ht="21" x14ac:dyDescent="0.35">
      <c r="A2" s="59" t="s">
        <v>74</v>
      </c>
    </row>
    <row r="3" spans="1:23" ht="17.25" x14ac:dyDescent="0.3">
      <c r="A3" s="32" t="s">
        <v>73</v>
      </c>
    </row>
    <row r="4" spans="1:23" ht="17.25" x14ac:dyDescent="0.3">
      <c r="A4" s="32" t="s">
        <v>65</v>
      </c>
      <c r="E4" s="16"/>
      <c r="F4" s="16"/>
      <c r="G4" s="16"/>
      <c r="H4" s="7"/>
      <c r="I4" s="1"/>
      <c r="J4" s="1"/>
      <c r="K4" s="1"/>
      <c r="L4" s="1"/>
      <c r="M4" s="1"/>
      <c r="N4" s="8"/>
      <c r="O4" s="9"/>
      <c r="P4" s="16"/>
      <c r="Q4" s="16"/>
      <c r="R4" s="16"/>
      <c r="S4" s="16"/>
      <c r="T4" s="51"/>
      <c r="U4" s="51"/>
      <c r="V4" s="51"/>
      <c r="W4" s="51"/>
    </row>
    <row r="5" spans="1:23" x14ac:dyDescent="0.25">
      <c r="A5" s="38"/>
      <c r="B5" s="39"/>
      <c r="C5" s="40"/>
      <c r="D5" s="41"/>
      <c r="E5" s="42"/>
      <c r="F5" s="43"/>
      <c r="G5" s="43"/>
      <c r="H5" s="43"/>
      <c r="I5" s="44"/>
      <c r="J5" s="37"/>
      <c r="K5" s="37"/>
      <c r="L5" s="37"/>
      <c r="M5" s="38"/>
      <c r="N5" s="37"/>
      <c r="O5" s="37"/>
      <c r="P5" s="37"/>
      <c r="Q5" s="37"/>
      <c r="R5" s="37"/>
    </row>
    <row r="6" spans="1:23" ht="18.75" x14ac:dyDescent="0.3">
      <c r="B6" s="10" t="s">
        <v>39</v>
      </c>
      <c r="C6" s="11" t="s">
        <v>39</v>
      </c>
      <c r="D6" s="14" t="s">
        <v>39</v>
      </c>
      <c r="E6" s="35" t="s">
        <v>39</v>
      </c>
      <c r="F6" s="33" t="s">
        <v>39</v>
      </c>
      <c r="G6" s="2"/>
      <c r="H6" s="10" t="s">
        <v>39</v>
      </c>
      <c r="I6" s="11" t="s">
        <v>39</v>
      </c>
      <c r="J6" s="14" t="s">
        <v>39</v>
      </c>
      <c r="K6" s="35" t="s">
        <v>39</v>
      </c>
      <c r="L6" s="33" t="s">
        <v>39</v>
      </c>
      <c r="N6" s="10" t="s">
        <v>39</v>
      </c>
      <c r="O6" s="11" t="s">
        <v>39</v>
      </c>
      <c r="P6" s="14" t="s">
        <v>39</v>
      </c>
      <c r="Q6" s="35" t="s">
        <v>39</v>
      </c>
      <c r="R6" s="33" t="s">
        <v>39</v>
      </c>
    </row>
    <row r="7" spans="1:23" ht="18.75" x14ac:dyDescent="0.3">
      <c r="B7" s="10" t="s">
        <v>40</v>
      </c>
      <c r="C7" s="11" t="s">
        <v>40</v>
      </c>
      <c r="D7" s="14" t="s">
        <v>40</v>
      </c>
      <c r="E7" s="35" t="s">
        <v>40</v>
      </c>
      <c r="F7" s="33" t="s">
        <v>40</v>
      </c>
      <c r="G7" s="2"/>
      <c r="H7" s="10" t="s">
        <v>40</v>
      </c>
      <c r="I7" s="11" t="s">
        <v>40</v>
      </c>
      <c r="J7" s="14" t="s">
        <v>40</v>
      </c>
      <c r="K7" s="35" t="s">
        <v>40</v>
      </c>
      <c r="L7" s="33" t="s">
        <v>40</v>
      </c>
      <c r="N7" s="10" t="s">
        <v>40</v>
      </c>
      <c r="O7" s="11" t="s">
        <v>40</v>
      </c>
      <c r="P7" s="14" t="s">
        <v>40</v>
      </c>
      <c r="Q7" s="35" t="s">
        <v>40</v>
      </c>
      <c r="R7" s="33" t="s">
        <v>40</v>
      </c>
    </row>
    <row r="8" spans="1:23" ht="18.75" x14ac:dyDescent="0.3">
      <c r="B8" s="10" t="s">
        <v>41</v>
      </c>
      <c r="C8" s="11" t="s">
        <v>41</v>
      </c>
      <c r="D8" s="14" t="s">
        <v>41</v>
      </c>
      <c r="E8" s="35" t="s">
        <v>41</v>
      </c>
      <c r="F8" s="33" t="s">
        <v>41</v>
      </c>
      <c r="G8" s="2"/>
      <c r="H8" s="10" t="s">
        <v>41</v>
      </c>
      <c r="I8" s="11" t="s">
        <v>41</v>
      </c>
      <c r="J8" s="14" t="s">
        <v>41</v>
      </c>
      <c r="K8" s="35" t="s">
        <v>41</v>
      </c>
      <c r="L8" s="33" t="s">
        <v>41</v>
      </c>
      <c r="N8" s="10" t="s">
        <v>41</v>
      </c>
      <c r="O8" s="11" t="s">
        <v>41</v>
      </c>
      <c r="P8" s="14" t="s">
        <v>41</v>
      </c>
      <c r="Q8" s="35" t="s">
        <v>41</v>
      </c>
      <c r="R8" s="33" t="s">
        <v>41</v>
      </c>
    </row>
    <row r="9" spans="1:23" x14ac:dyDescent="0.25">
      <c r="A9" s="2" t="s">
        <v>3</v>
      </c>
      <c r="B9" s="8" t="s">
        <v>0</v>
      </c>
      <c r="C9" s="9" t="s">
        <v>1</v>
      </c>
      <c r="D9" s="15" t="s">
        <v>35</v>
      </c>
      <c r="E9" s="36" t="s">
        <v>57</v>
      </c>
      <c r="F9" s="34" t="s">
        <v>58</v>
      </c>
      <c r="G9" s="2" t="s">
        <v>3</v>
      </c>
      <c r="H9" s="8" t="s">
        <v>0</v>
      </c>
      <c r="I9" s="9" t="s">
        <v>1</v>
      </c>
      <c r="J9" s="15" t="s">
        <v>35</v>
      </c>
      <c r="K9" s="36" t="s">
        <v>57</v>
      </c>
      <c r="L9" s="34" t="s">
        <v>58</v>
      </c>
      <c r="M9" s="2" t="s">
        <v>3</v>
      </c>
      <c r="N9" s="8" t="s">
        <v>0</v>
      </c>
      <c r="O9" s="9" t="s">
        <v>1</v>
      </c>
      <c r="P9" s="15" t="s">
        <v>35</v>
      </c>
      <c r="Q9" s="36" t="s">
        <v>57</v>
      </c>
      <c r="R9" s="34" t="s">
        <v>58</v>
      </c>
    </row>
    <row r="10" spans="1:23" x14ac:dyDescent="0.25">
      <c r="A10" s="3" t="s">
        <v>4</v>
      </c>
      <c r="D10" s="15"/>
      <c r="E10" s="36"/>
      <c r="F10" s="34"/>
      <c r="G10" s="45" t="s">
        <v>14</v>
      </c>
      <c r="H10" s="8"/>
      <c r="I10" s="9"/>
      <c r="J10" s="15"/>
      <c r="K10" s="36"/>
      <c r="L10" s="34"/>
      <c r="M10" s="45" t="s">
        <v>24</v>
      </c>
      <c r="N10" s="8"/>
      <c r="O10" s="9"/>
      <c r="P10" s="15"/>
      <c r="Q10" s="36"/>
      <c r="R10" s="34"/>
    </row>
    <row r="11" spans="1:23" x14ac:dyDescent="0.25">
      <c r="A11" s="3" t="s">
        <v>5</v>
      </c>
      <c r="D11" s="15"/>
      <c r="E11" s="36"/>
      <c r="F11" s="34"/>
      <c r="G11" s="45" t="s">
        <v>15</v>
      </c>
      <c r="H11" s="8"/>
      <c r="I11" s="9"/>
      <c r="J11" s="15"/>
      <c r="K11" s="36"/>
      <c r="L11" s="34"/>
      <c r="M11" s="45" t="s">
        <v>25</v>
      </c>
      <c r="N11" s="8"/>
      <c r="O11" s="9"/>
      <c r="P11" s="15"/>
      <c r="Q11" s="36"/>
      <c r="R11" s="34"/>
    </row>
    <row r="12" spans="1:23" x14ac:dyDescent="0.25">
      <c r="A12" s="3" t="s">
        <v>6</v>
      </c>
      <c r="D12" s="15"/>
      <c r="E12" s="36"/>
      <c r="F12" s="34"/>
      <c r="G12" s="45" t="s">
        <v>16</v>
      </c>
      <c r="H12" s="8"/>
      <c r="I12" s="9"/>
      <c r="J12" s="15"/>
      <c r="K12" s="36"/>
      <c r="L12" s="34"/>
      <c r="M12" s="45" t="s">
        <v>26</v>
      </c>
      <c r="N12" s="8"/>
      <c r="O12" s="9"/>
      <c r="P12" s="15"/>
      <c r="Q12" s="36"/>
      <c r="R12" s="34"/>
    </row>
    <row r="13" spans="1:23" x14ac:dyDescent="0.25">
      <c r="A13" s="3" t="s">
        <v>7</v>
      </c>
      <c r="D13" s="15"/>
      <c r="E13" s="36"/>
      <c r="F13" s="34"/>
      <c r="G13" s="45" t="s">
        <v>17</v>
      </c>
      <c r="H13" s="8"/>
      <c r="I13" s="9"/>
      <c r="J13" s="15"/>
      <c r="K13" s="36"/>
      <c r="L13" s="34"/>
      <c r="M13" s="45" t="s">
        <v>27</v>
      </c>
      <c r="N13" s="8"/>
      <c r="O13" s="9"/>
      <c r="P13" s="15"/>
      <c r="Q13" s="36"/>
      <c r="R13" s="34"/>
    </row>
    <row r="14" spans="1:23" x14ac:dyDescent="0.25">
      <c r="A14" s="3" t="s">
        <v>8</v>
      </c>
      <c r="D14" s="15"/>
      <c r="E14" s="36"/>
      <c r="F14" s="34"/>
      <c r="G14" s="45" t="s">
        <v>18</v>
      </c>
      <c r="H14" s="8"/>
      <c r="I14" s="9"/>
      <c r="J14" s="15"/>
      <c r="K14" s="36"/>
      <c r="L14" s="34"/>
      <c r="M14" s="45" t="s">
        <v>28</v>
      </c>
      <c r="N14" s="8"/>
      <c r="O14" s="9"/>
      <c r="P14" s="15"/>
      <c r="Q14" s="36"/>
      <c r="R14" s="34"/>
    </row>
    <row r="15" spans="1:23" x14ac:dyDescent="0.25">
      <c r="A15" s="3" t="s">
        <v>9</v>
      </c>
      <c r="D15" s="15"/>
      <c r="E15" s="36"/>
      <c r="F15" s="34"/>
      <c r="G15" s="45" t="s">
        <v>19</v>
      </c>
      <c r="H15" s="8"/>
      <c r="I15" s="9"/>
      <c r="J15" s="15"/>
      <c r="K15" s="36"/>
      <c r="L15" s="34"/>
      <c r="M15" s="45" t="s">
        <v>29</v>
      </c>
      <c r="N15" s="8"/>
      <c r="O15" s="9"/>
      <c r="P15" s="15"/>
      <c r="Q15" s="36"/>
      <c r="R15" s="34"/>
    </row>
    <row r="16" spans="1:23" x14ac:dyDescent="0.25">
      <c r="A16" s="3" t="s">
        <v>10</v>
      </c>
      <c r="D16" s="15"/>
      <c r="E16" s="36"/>
      <c r="F16" s="34"/>
      <c r="G16" s="45" t="s">
        <v>20</v>
      </c>
      <c r="H16" s="8"/>
      <c r="I16" s="9"/>
      <c r="J16" s="15"/>
      <c r="K16" s="36"/>
      <c r="L16" s="34"/>
      <c r="M16" s="45" t="s">
        <v>30</v>
      </c>
      <c r="N16" s="8"/>
      <c r="O16" s="9"/>
      <c r="P16" s="15"/>
      <c r="Q16" s="36"/>
      <c r="R16" s="34"/>
    </row>
    <row r="17" spans="1:21" x14ac:dyDescent="0.25">
      <c r="A17" s="3" t="s">
        <v>11</v>
      </c>
      <c r="D17" s="15"/>
      <c r="E17" s="36"/>
      <c r="F17" s="34"/>
      <c r="G17" s="45" t="s">
        <v>21</v>
      </c>
      <c r="H17" s="8"/>
      <c r="I17" s="9"/>
      <c r="J17" s="15"/>
      <c r="K17" s="36"/>
      <c r="L17" s="34"/>
      <c r="M17" s="45" t="s">
        <v>31</v>
      </c>
      <c r="N17" s="8"/>
      <c r="O17" s="9"/>
      <c r="P17" s="15"/>
      <c r="Q17" s="36"/>
      <c r="R17" s="34"/>
    </row>
    <row r="18" spans="1:21" x14ac:dyDescent="0.25">
      <c r="A18" s="3" t="s">
        <v>12</v>
      </c>
      <c r="D18" s="15"/>
      <c r="E18" s="36"/>
      <c r="F18" s="34"/>
      <c r="G18" s="45" t="s">
        <v>22</v>
      </c>
      <c r="H18" s="8"/>
      <c r="I18" s="9"/>
      <c r="J18" s="15"/>
      <c r="K18" s="36"/>
      <c r="L18" s="34"/>
      <c r="M18" s="45" t="s">
        <v>32</v>
      </c>
      <c r="N18" s="8"/>
      <c r="O18" s="9"/>
      <c r="P18" s="15"/>
      <c r="Q18" s="36"/>
      <c r="R18" s="34"/>
    </row>
    <row r="19" spans="1:21" x14ac:dyDescent="0.25">
      <c r="A19" s="3" t="s">
        <v>13</v>
      </c>
      <c r="D19" s="15"/>
      <c r="E19" s="36"/>
      <c r="F19" s="34"/>
      <c r="G19" s="45" t="s">
        <v>23</v>
      </c>
      <c r="H19" s="8"/>
      <c r="I19" s="9"/>
      <c r="J19" s="15"/>
      <c r="K19" s="36"/>
      <c r="L19" s="34"/>
      <c r="M19" s="45" t="s">
        <v>33</v>
      </c>
      <c r="N19" s="8"/>
      <c r="O19" s="9"/>
      <c r="P19" s="15"/>
      <c r="Q19" s="36"/>
      <c r="R19" s="34"/>
    </row>
    <row r="20" spans="1:21" x14ac:dyDescent="0.25">
      <c r="A20" s="38"/>
      <c r="B20" s="39"/>
      <c r="C20" s="40"/>
      <c r="D20" s="41"/>
      <c r="E20" s="42"/>
      <c r="F20" s="43"/>
      <c r="G20" s="43"/>
      <c r="H20" s="43"/>
      <c r="I20" s="44"/>
      <c r="J20" s="37"/>
      <c r="K20" s="37"/>
      <c r="L20" s="37"/>
      <c r="M20" s="45" t="s">
        <v>34</v>
      </c>
      <c r="N20" s="8"/>
      <c r="O20" s="9"/>
      <c r="P20" s="15"/>
      <c r="Q20" s="36"/>
      <c r="R20" s="34"/>
    </row>
    <row r="21" spans="1:21" x14ac:dyDescent="0.25">
      <c r="A21" s="38"/>
      <c r="B21" s="39"/>
      <c r="C21" s="40"/>
      <c r="D21" s="41"/>
      <c r="E21" s="42"/>
      <c r="F21" s="43"/>
      <c r="G21" s="43"/>
      <c r="H21" s="43"/>
      <c r="I21" s="44"/>
      <c r="J21" s="37"/>
      <c r="K21" s="37"/>
      <c r="L21" s="37"/>
      <c r="M21" s="37"/>
      <c r="N21" s="38"/>
      <c r="O21" s="37"/>
      <c r="P21" s="37"/>
      <c r="Q21" s="37"/>
      <c r="R21" s="37"/>
    </row>
    <row r="22" spans="1:21" s="58" customFormat="1" ht="17.25" x14ac:dyDescent="0.3">
      <c r="A22" s="52" t="s">
        <v>70</v>
      </c>
      <c r="B22" s="53"/>
      <c r="C22" s="53"/>
      <c r="D22" s="54"/>
      <c r="E22" s="53"/>
      <c r="F22" s="54"/>
      <c r="G22" s="54"/>
      <c r="H22" s="55"/>
      <c r="I22" s="55"/>
      <c r="J22" s="55"/>
      <c r="K22" s="55"/>
      <c r="L22" s="56"/>
      <c r="M22" s="53"/>
      <c r="N22" s="53"/>
      <c r="O22" s="53"/>
      <c r="P22" s="53"/>
      <c r="Q22" s="53"/>
      <c r="R22" s="55"/>
      <c r="S22" s="57"/>
    </row>
    <row r="23" spans="1:21" ht="17.25" x14ac:dyDescent="0.3">
      <c r="A23" s="20" t="s">
        <v>63</v>
      </c>
      <c r="B23" s="21"/>
      <c r="C23" s="22"/>
      <c r="D23" s="23"/>
      <c r="E23" s="24"/>
      <c r="F23" s="25"/>
      <c r="G23" s="26"/>
      <c r="I23" s="1"/>
      <c r="J23" s="1"/>
      <c r="K23" s="1"/>
      <c r="L23" s="1"/>
      <c r="M23" s="1"/>
      <c r="N23" s="1"/>
      <c r="O23" s="1"/>
      <c r="P23" s="2"/>
      <c r="Q23" s="27"/>
      <c r="R23" s="24"/>
      <c r="S23" s="24"/>
      <c r="T23" s="1"/>
      <c r="U23" s="1"/>
    </row>
    <row r="24" spans="1:21" ht="17.25" x14ac:dyDescent="0.3">
      <c r="A24" s="20" t="s">
        <v>55</v>
      </c>
      <c r="B24" s="21"/>
      <c r="C24" s="22"/>
      <c r="D24" s="23"/>
      <c r="E24" s="24"/>
      <c r="F24" s="25"/>
      <c r="G24" s="26"/>
      <c r="I24" s="1"/>
      <c r="J24" s="1"/>
      <c r="K24" s="1"/>
      <c r="L24" s="1"/>
      <c r="M24" s="1"/>
      <c r="N24" s="1"/>
      <c r="O24" s="1"/>
      <c r="P24" s="2"/>
      <c r="Q24" s="27"/>
      <c r="R24" s="24"/>
      <c r="S24" s="24"/>
      <c r="T24" s="1"/>
      <c r="U24" s="1"/>
    </row>
    <row r="25" spans="1:21" ht="17.25" x14ac:dyDescent="0.3">
      <c r="A25" s="31" t="s">
        <v>52</v>
      </c>
      <c r="B25" s="21"/>
      <c r="C25" s="22"/>
      <c r="D25" s="23"/>
      <c r="E25" s="24"/>
      <c r="F25" s="25"/>
      <c r="G25" s="26"/>
      <c r="I25" s="1"/>
      <c r="J25" s="1"/>
      <c r="K25" s="1"/>
      <c r="L25" s="1"/>
      <c r="M25" s="1"/>
      <c r="N25" s="1"/>
      <c r="O25" s="1"/>
      <c r="P25" s="2"/>
      <c r="Q25" s="27"/>
      <c r="R25" s="24"/>
      <c r="S25" s="24"/>
      <c r="T25" s="1"/>
      <c r="U25" s="1"/>
    </row>
    <row r="26" spans="1:21" ht="17.25" x14ac:dyDescent="0.3">
      <c r="A26" s="20" t="s">
        <v>64</v>
      </c>
      <c r="B26" s="21"/>
      <c r="C26" s="22"/>
      <c r="D26" s="23"/>
      <c r="E26" s="24"/>
      <c r="F26" s="25"/>
      <c r="G26" s="26"/>
      <c r="I26" s="1"/>
      <c r="J26" s="1"/>
      <c r="K26" s="1"/>
      <c r="L26" s="1"/>
      <c r="M26" s="1"/>
      <c r="N26" s="1"/>
      <c r="O26" s="1"/>
      <c r="P26" s="2"/>
      <c r="Q26" s="27"/>
      <c r="R26" s="24"/>
      <c r="S26" s="24"/>
      <c r="T26" s="1"/>
      <c r="U26" s="1"/>
    </row>
    <row r="27" spans="1:21" ht="17.25" x14ac:dyDescent="0.3">
      <c r="A27" s="20" t="s">
        <v>56</v>
      </c>
      <c r="B27" s="21"/>
      <c r="C27" s="22"/>
      <c r="D27" s="23"/>
      <c r="E27" s="24"/>
      <c r="F27" s="25"/>
      <c r="G27" s="26"/>
      <c r="I27" s="1"/>
      <c r="J27" s="1"/>
      <c r="K27" s="1"/>
      <c r="L27" s="1"/>
      <c r="M27" s="1"/>
      <c r="N27" s="1"/>
      <c r="O27" s="1"/>
      <c r="P27" s="2"/>
      <c r="Q27" s="27"/>
      <c r="R27" s="24"/>
      <c r="S27" s="24"/>
      <c r="T27" s="1"/>
      <c r="U27" s="1"/>
    </row>
    <row r="28" spans="1:21" ht="17.25" x14ac:dyDescent="0.3">
      <c r="A28" s="31" t="s">
        <v>52</v>
      </c>
      <c r="B28" s="21"/>
      <c r="C28" s="22"/>
      <c r="D28" s="23"/>
      <c r="E28" s="24"/>
      <c r="F28" s="25"/>
      <c r="G28" s="26"/>
      <c r="I28" s="1"/>
      <c r="J28" s="1"/>
      <c r="K28" s="1"/>
      <c r="M28" s="1"/>
      <c r="N28" s="1"/>
      <c r="O28" s="1"/>
      <c r="P28" s="2"/>
      <c r="Q28" s="27"/>
      <c r="R28" s="24"/>
      <c r="S28" s="24"/>
      <c r="T28" s="1"/>
      <c r="U28" s="1"/>
    </row>
    <row r="29" spans="1:21" ht="17.25" x14ac:dyDescent="0.3">
      <c r="A29" s="72"/>
      <c r="B29" s="21"/>
      <c r="C29" s="22"/>
      <c r="D29" s="23"/>
      <c r="E29" s="24"/>
      <c r="F29" s="25"/>
      <c r="G29" s="26"/>
      <c r="I29" s="1"/>
      <c r="J29" s="1"/>
      <c r="K29" s="1"/>
      <c r="L29" s="7"/>
      <c r="M29" s="1"/>
      <c r="N29" s="1"/>
      <c r="O29" s="1"/>
      <c r="P29" s="2"/>
      <c r="Q29" s="27"/>
      <c r="R29" s="24"/>
      <c r="S29" s="24"/>
      <c r="T29" s="1"/>
      <c r="U29" s="1"/>
    </row>
    <row r="30" spans="1:21" ht="26.25" x14ac:dyDescent="0.4">
      <c r="A30" s="73" t="s">
        <v>71</v>
      </c>
      <c r="B30" s="21"/>
      <c r="C30" s="22"/>
      <c r="D30" s="23"/>
      <c r="E30" s="24"/>
      <c r="F30" s="25"/>
      <c r="G30" s="26"/>
      <c r="I30" s="1"/>
      <c r="J30" s="1"/>
      <c r="K30" s="1"/>
      <c r="L30" s="7"/>
      <c r="M30" s="1"/>
      <c r="N30" s="1"/>
      <c r="O30" s="1"/>
      <c r="P30" s="2"/>
      <c r="Q30" s="27"/>
      <c r="R30" s="24"/>
      <c r="S30" s="24"/>
      <c r="T30" s="1"/>
      <c r="U30" s="1"/>
    </row>
    <row r="31" spans="1:21" ht="17.25" x14ac:dyDescent="0.3">
      <c r="A31" s="72"/>
      <c r="B31" s="21"/>
      <c r="C31" s="22"/>
      <c r="D31" s="23"/>
      <c r="E31" s="24"/>
      <c r="F31" s="25"/>
      <c r="G31" s="26"/>
      <c r="I31" s="1"/>
      <c r="J31" s="1"/>
      <c r="K31" s="1"/>
      <c r="L31" s="7"/>
      <c r="M31" s="1"/>
      <c r="N31" s="1"/>
      <c r="O31" s="1"/>
      <c r="P31" s="2"/>
      <c r="Q31" s="27"/>
      <c r="R31" s="24"/>
      <c r="S31" s="24"/>
      <c r="T31" s="1"/>
      <c r="U31" s="1"/>
    </row>
    <row r="32" spans="1:21" ht="18.75" x14ac:dyDescent="0.3">
      <c r="A32" s="3"/>
      <c r="B32" s="10"/>
      <c r="C32" s="11"/>
      <c r="D32" s="14"/>
      <c r="E32" s="47" t="s">
        <v>59</v>
      </c>
      <c r="F32" s="50" t="s">
        <v>61</v>
      </c>
      <c r="G32" s="66" t="s">
        <v>35</v>
      </c>
      <c r="H32" s="4"/>
      <c r="I32" s="4"/>
      <c r="J32" s="4"/>
      <c r="K32" s="17"/>
      <c r="L32" s="4"/>
      <c r="M32" s="30"/>
      <c r="N32" s="1"/>
      <c r="O32" s="1"/>
      <c r="P32" s="2"/>
      <c r="Q32" s="27"/>
      <c r="R32" s="24"/>
      <c r="S32" s="24"/>
      <c r="T32" s="1"/>
      <c r="U32" s="1"/>
    </row>
    <row r="33" spans="1:21" x14ac:dyDescent="0.25">
      <c r="A33" s="3"/>
      <c r="B33" s="8" t="s">
        <v>0</v>
      </c>
      <c r="C33" s="9" t="s">
        <v>1</v>
      </c>
      <c r="D33" s="15" t="s">
        <v>35</v>
      </c>
      <c r="E33" s="48" t="s">
        <v>60</v>
      </c>
      <c r="F33" s="50" t="s">
        <v>62</v>
      </c>
      <c r="G33" s="17" t="s">
        <v>54</v>
      </c>
      <c r="H33" s="4"/>
      <c r="I33" s="4"/>
      <c r="J33" s="4"/>
      <c r="K33" s="17"/>
      <c r="L33" s="4"/>
      <c r="M33" s="30"/>
      <c r="N33" s="1"/>
      <c r="O33" s="1"/>
      <c r="P33" s="2"/>
      <c r="Q33" s="27"/>
      <c r="R33" s="24"/>
      <c r="S33" s="24"/>
      <c r="T33" s="1"/>
      <c r="U33" s="1"/>
    </row>
    <row r="34" spans="1:21" ht="18.75" x14ac:dyDescent="0.3">
      <c r="A34" s="60" t="s">
        <v>66</v>
      </c>
      <c r="D34" s="15"/>
      <c r="E34" s="49"/>
      <c r="F34" s="34"/>
      <c r="G34" s="7"/>
      <c r="H34" s="4"/>
      <c r="I34" s="4"/>
      <c r="J34" s="4"/>
      <c r="K34" s="17"/>
      <c r="L34" s="4"/>
      <c r="M34" s="30"/>
      <c r="N34" s="1"/>
      <c r="O34" s="1"/>
      <c r="P34" s="2"/>
      <c r="Q34" s="27"/>
      <c r="R34" s="24"/>
      <c r="S34" s="24"/>
      <c r="T34" s="1"/>
      <c r="U34" s="1"/>
    </row>
    <row r="35" spans="1:21" x14ac:dyDescent="0.25">
      <c r="A35" s="3"/>
      <c r="B35" s="61" t="e">
        <f t="shared" ref="B35:G35" si="0">AVERAGE(B104:B134)</f>
        <v>#DIV/0!</v>
      </c>
      <c r="C35" s="62" t="e">
        <f t="shared" si="0"/>
        <v>#DIV/0!</v>
      </c>
      <c r="D35" s="63" t="e">
        <f t="shared" si="0"/>
        <v>#DIV/0!</v>
      </c>
      <c r="E35" s="65" t="e">
        <f t="shared" si="0"/>
        <v>#DIV/0!</v>
      </c>
      <c r="F35" s="64" t="e">
        <f t="shared" si="0"/>
        <v>#DIV/0!</v>
      </c>
      <c r="G35" s="87" t="e">
        <f t="shared" si="0"/>
        <v>#DIV/0!</v>
      </c>
      <c r="H35" s="4"/>
      <c r="I35" s="4"/>
      <c r="J35" s="4"/>
      <c r="K35" s="17"/>
      <c r="L35" s="4"/>
      <c r="M35" s="30"/>
      <c r="N35" s="1"/>
      <c r="O35" s="1"/>
      <c r="P35" s="2"/>
      <c r="Q35" s="27"/>
      <c r="R35" s="24"/>
      <c r="S35" s="24"/>
      <c r="T35" s="1"/>
      <c r="U35" s="1"/>
    </row>
    <row r="36" spans="1:21" ht="18.75" x14ac:dyDescent="0.3">
      <c r="A36" s="60" t="s">
        <v>67</v>
      </c>
      <c r="D36" s="15"/>
      <c r="E36" s="49"/>
      <c r="F36" s="34"/>
      <c r="G36" s="86"/>
      <c r="H36" s="4"/>
      <c r="I36" s="4"/>
      <c r="J36" s="4"/>
      <c r="K36" s="17"/>
      <c r="L36" s="4"/>
      <c r="M36" s="30"/>
      <c r="N36" s="1"/>
      <c r="O36" s="1"/>
      <c r="P36" s="2"/>
      <c r="Q36" s="27"/>
      <c r="R36" s="24"/>
      <c r="S36" s="24"/>
      <c r="T36" s="1"/>
      <c r="U36" s="1"/>
    </row>
    <row r="37" spans="1:21" x14ac:dyDescent="0.25">
      <c r="A37" s="3"/>
      <c r="B37" s="68" t="e">
        <f t="shared" ref="B37:G37" si="1">STDEVP(B104:B134)</f>
        <v>#DIV/0!</v>
      </c>
      <c r="C37" s="69" t="e">
        <f t="shared" si="1"/>
        <v>#DIV/0!</v>
      </c>
      <c r="D37" s="70" t="e">
        <f t="shared" si="1"/>
        <v>#DIV/0!</v>
      </c>
      <c r="E37" s="65" t="e">
        <f t="shared" si="1"/>
        <v>#DIV/0!</v>
      </c>
      <c r="F37" s="71" t="e">
        <f t="shared" si="1"/>
        <v>#DIV/0!</v>
      </c>
      <c r="G37" s="87" t="e">
        <f t="shared" si="1"/>
        <v>#DIV/0!</v>
      </c>
      <c r="H37" s="4"/>
      <c r="I37" s="4"/>
      <c r="J37" s="4"/>
      <c r="K37" s="17"/>
      <c r="L37" s="4"/>
      <c r="M37" s="30"/>
      <c r="N37" s="1"/>
      <c r="O37" s="1"/>
      <c r="P37" s="2"/>
      <c r="Q37" s="27"/>
      <c r="R37" s="24"/>
      <c r="S37" s="24"/>
      <c r="T37" s="1"/>
      <c r="U37" s="1"/>
    </row>
    <row r="38" spans="1:21" ht="18.75" x14ac:dyDescent="0.3">
      <c r="A38" s="60" t="s">
        <v>68</v>
      </c>
      <c r="D38" s="15"/>
      <c r="E38" s="49"/>
      <c r="F38" s="34"/>
      <c r="G38" s="86"/>
      <c r="H38" s="4"/>
      <c r="I38" s="4"/>
      <c r="J38" s="4"/>
      <c r="K38" s="17"/>
      <c r="L38" s="4"/>
      <c r="M38" s="30"/>
      <c r="N38" s="1"/>
      <c r="O38" s="1"/>
      <c r="P38" s="2"/>
      <c r="Q38" s="27"/>
      <c r="R38" s="24"/>
      <c r="S38" s="24"/>
      <c r="T38" s="1"/>
      <c r="U38" s="1"/>
    </row>
    <row r="39" spans="1:21" x14ac:dyDescent="0.25">
      <c r="A39" s="3"/>
      <c r="B39" s="81">
        <f t="shared" ref="B39:G39" si="2">MAX(B104:B134)</f>
        <v>0</v>
      </c>
      <c r="C39" s="82">
        <f t="shared" si="2"/>
        <v>0</v>
      </c>
      <c r="D39" s="83">
        <f t="shared" si="2"/>
        <v>0</v>
      </c>
      <c r="E39" s="84">
        <f t="shared" si="2"/>
        <v>0</v>
      </c>
      <c r="F39" s="85">
        <f t="shared" si="2"/>
        <v>0</v>
      </c>
      <c r="G39" s="87">
        <f t="shared" si="2"/>
        <v>0</v>
      </c>
      <c r="H39" s="4"/>
      <c r="I39" s="4"/>
      <c r="J39" s="4"/>
      <c r="K39" s="17"/>
      <c r="L39" s="4"/>
      <c r="M39" s="30"/>
      <c r="N39" s="1"/>
      <c r="O39" s="1"/>
      <c r="P39" s="2"/>
      <c r="Q39" s="27"/>
      <c r="R39" s="24"/>
      <c r="S39" s="24"/>
      <c r="T39" s="1"/>
      <c r="U39" s="1"/>
    </row>
    <row r="40" spans="1:21" ht="17.25" x14ac:dyDescent="0.3">
      <c r="A40" s="20" t="s">
        <v>69</v>
      </c>
      <c r="D40" s="15"/>
      <c r="E40" s="49"/>
      <c r="F40" s="34"/>
      <c r="G40" s="86"/>
      <c r="H40" s="4"/>
      <c r="I40" s="4"/>
      <c r="J40" s="4"/>
      <c r="K40" s="17"/>
      <c r="L40" s="4"/>
      <c r="M40" s="30"/>
      <c r="N40" s="1"/>
      <c r="O40" s="1"/>
      <c r="P40" s="2"/>
      <c r="Q40" s="27"/>
      <c r="R40" s="24"/>
      <c r="S40" s="24"/>
      <c r="T40" s="1"/>
      <c r="U40" s="1"/>
    </row>
    <row r="41" spans="1:21" ht="17.25" x14ac:dyDescent="0.3">
      <c r="A41" s="20"/>
      <c r="B41" s="81">
        <f t="shared" ref="B41:G41" si="3">MIN(B104:B134)</f>
        <v>0</v>
      </c>
      <c r="C41" s="82">
        <f t="shared" si="3"/>
        <v>0</v>
      </c>
      <c r="D41" s="83">
        <f t="shared" si="3"/>
        <v>0</v>
      </c>
      <c r="E41" s="84">
        <f t="shared" si="3"/>
        <v>0</v>
      </c>
      <c r="F41" s="85">
        <f t="shared" si="3"/>
        <v>0</v>
      </c>
      <c r="G41" s="87">
        <f t="shared" si="3"/>
        <v>0</v>
      </c>
      <c r="H41" s="4"/>
      <c r="I41" s="4"/>
      <c r="J41" s="4"/>
      <c r="K41" s="17"/>
      <c r="L41" s="4"/>
      <c r="M41" s="30"/>
      <c r="N41" s="1"/>
      <c r="O41" s="1"/>
      <c r="P41" s="2"/>
      <c r="Q41" s="27"/>
      <c r="R41" s="24"/>
      <c r="S41" s="24"/>
      <c r="T41" s="1"/>
      <c r="U41" s="1"/>
    </row>
    <row r="42" spans="1:21" x14ac:dyDescent="0.25">
      <c r="A42" s="3"/>
      <c r="M42" s="3"/>
      <c r="N42" s="1"/>
      <c r="O42" s="1"/>
      <c r="P42" s="2"/>
      <c r="Q42" s="27"/>
      <c r="R42" s="24"/>
      <c r="S42" s="24"/>
      <c r="T42" s="1"/>
      <c r="U42" s="1"/>
    </row>
    <row r="43" spans="1:21" x14ac:dyDescent="0.25">
      <c r="A43" s="3"/>
      <c r="F43" s="5"/>
      <c r="M43" s="3"/>
      <c r="N43" s="1"/>
      <c r="O43" s="1"/>
      <c r="P43" s="2"/>
      <c r="Q43" s="27"/>
      <c r="R43" s="24"/>
      <c r="S43" s="24"/>
      <c r="T43" s="1"/>
      <c r="U43" s="1"/>
    </row>
    <row r="44" spans="1:21" x14ac:dyDescent="0.25">
      <c r="A44" s="3"/>
      <c r="F44" s="5"/>
      <c r="I44" s="12"/>
      <c r="M44" s="3"/>
      <c r="N44" s="1"/>
      <c r="O44" s="1"/>
      <c r="P44" s="2"/>
      <c r="Q44" s="27"/>
      <c r="R44" s="24"/>
      <c r="S44" s="24"/>
      <c r="T44" s="1"/>
      <c r="U44" s="1"/>
    </row>
    <row r="45" spans="1:21" x14ac:dyDescent="0.25">
      <c r="A45" s="3"/>
      <c r="M45" s="3"/>
      <c r="N45" s="1"/>
      <c r="O45" s="1"/>
      <c r="P45" s="2"/>
      <c r="Q45" s="27"/>
      <c r="R45" s="24"/>
      <c r="S45" s="24"/>
      <c r="T45" s="1"/>
      <c r="U45" s="1"/>
    </row>
    <row r="46" spans="1:21" x14ac:dyDescent="0.25">
      <c r="A46" s="3"/>
      <c r="M46" s="3"/>
      <c r="N46" s="1"/>
      <c r="O46" s="1"/>
      <c r="P46" s="2"/>
      <c r="Q46" s="27"/>
      <c r="R46" s="24"/>
      <c r="S46" s="24"/>
      <c r="T46" s="1"/>
      <c r="U46" s="1"/>
    </row>
    <row r="47" spans="1:21" ht="18.75" x14ac:dyDescent="0.3">
      <c r="A47" s="2" t="s">
        <v>50</v>
      </c>
      <c r="B47" s="18" t="s">
        <v>39</v>
      </c>
      <c r="C47" s="18" t="s">
        <v>39</v>
      </c>
      <c r="D47" s="18" t="s">
        <v>39</v>
      </c>
      <c r="M47" s="3"/>
      <c r="N47" s="1"/>
      <c r="O47" s="1"/>
      <c r="P47" s="2"/>
      <c r="Q47" s="27"/>
      <c r="R47" s="24"/>
      <c r="S47" s="24"/>
      <c r="T47" s="1"/>
      <c r="U47" s="1"/>
    </row>
    <row r="48" spans="1:21" ht="18.75" x14ac:dyDescent="0.3">
      <c r="A48" s="2" t="s">
        <v>51</v>
      </c>
      <c r="B48" s="18" t="s">
        <v>40</v>
      </c>
      <c r="C48" s="18" t="s">
        <v>40</v>
      </c>
      <c r="D48" s="18" t="s">
        <v>40</v>
      </c>
      <c r="J48" s="29"/>
      <c r="K48" s="29"/>
      <c r="L48" s="29"/>
      <c r="M48" s="3"/>
      <c r="N48" s="1"/>
      <c r="O48" s="1"/>
      <c r="P48" s="2"/>
      <c r="Q48" s="27"/>
      <c r="R48" s="24"/>
      <c r="S48" s="24"/>
      <c r="T48" s="1"/>
      <c r="U48" s="1"/>
    </row>
    <row r="49" spans="1:23" ht="18.75" x14ac:dyDescent="0.3">
      <c r="B49" s="18" t="s">
        <v>41</v>
      </c>
      <c r="C49" s="18" t="s">
        <v>41</v>
      </c>
      <c r="D49" s="18" t="s">
        <v>41</v>
      </c>
      <c r="J49" s="28"/>
      <c r="K49" s="28"/>
      <c r="L49" s="28"/>
      <c r="M49" s="3"/>
      <c r="N49" s="1"/>
      <c r="O49" s="1"/>
      <c r="P49" s="2"/>
      <c r="Q49" s="27"/>
      <c r="R49" s="24"/>
      <c r="S49" s="24"/>
      <c r="T49" s="1"/>
      <c r="U49" s="1"/>
    </row>
    <row r="50" spans="1:23" x14ac:dyDescent="0.25">
      <c r="A50" s="2" t="s">
        <v>3</v>
      </c>
      <c r="B50" s="19" t="s">
        <v>0</v>
      </c>
      <c r="C50" s="19" t="s">
        <v>1</v>
      </c>
      <c r="D50" s="19" t="s">
        <v>35</v>
      </c>
      <c r="M50" s="3"/>
      <c r="N50" s="1"/>
      <c r="O50" s="1"/>
      <c r="P50" s="2"/>
      <c r="Q50" s="27"/>
      <c r="R50" s="24"/>
      <c r="S50" s="24"/>
      <c r="T50" s="1"/>
      <c r="U50" s="1"/>
    </row>
    <row r="51" spans="1:23" x14ac:dyDescent="0.25">
      <c r="A51" s="3" t="s">
        <v>49</v>
      </c>
      <c r="B51" s="19"/>
      <c r="C51" s="19"/>
      <c r="D51" s="19"/>
      <c r="E51" s="7" t="str">
        <f>IF(B51=0," ",B51-C51)</f>
        <v xml:space="preserve"> </v>
      </c>
      <c r="M51" s="3"/>
      <c r="N51" s="1"/>
      <c r="O51" s="1"/>
      <c r="P51" s="2"/>
      <c r="Q51" s="27"/>
      <c r="R51" s="24"/>
      <c r="S51" s="24"/>
      <c r="T51" s="1"/>
      <c r="U51" s="1"/>
    </row>
    <row r="52" spans="1:23" x14ac:dyDescent="0.25">
      <c r="A52" s="3" t="s">
        <v>48</v>
      </c>
      <c r="B52" s="19"/>
      <c r="C52" s="19"/>
      <c r="D52" s="19"/>
      <c r="E52" s="7" t="str">
        <f>IF(B52=0," ",B52-C52)</f>
        <v xml:space="preserve"> </v>
      </c>
      <c r="M52" s="3"/>
      <c r="N52" s="1"/>
      <c r="O52" s="1"/>
      <c r="P52" s="2"/>
      <c r="Q52" s="27"/>
      <c r="R52" s="24"/>
      <c r="S52" s="24"/>
      <c r="T52" s="1"/>
      <c r="U52" s="1"/>
    </row>
    <row r="53" spans="1:23" x14ac:dyDescent="0.25">
      <c r="A53" s="3" t="s">
        <v>47</v>
      </c>
      <c r="B53" s="19"/>
      <c r="C53" s="19"/>
      <c r="D53" s="19"/>
      <c r="E53" s="7" t="str">
        <f>IF(B53=0," ",B53-C53)</f>
        <v xml:space="preserve"> </v>
      </c>
      <c r="M53" s="3"/>
      <c r="N53" s="1"/>
      <c r="O53" s="1"/>
      <c r="P53" s="2"/>
      <c r="Q53" s="27"/>
      <c r="R53" s="24"/>
      <c r="S53" s="24"/>
      <c r="T53" s="1"/>
      <c r="U53" s="1"/>
    </row>
    <row r="54" spans="1:23" x14ac:dyDescent="0.25">
      <c r="A54" s="3"/>
      <c r="M54" s="3"/>
      <c r="N54" s="1"/>
      <c r="O54" s="1"/>
      <c r="P54" s="2"/>
      <c r="Q54" s="27"/>
      <c r="R54" s="24"/>
      <c r="S54" s="24"/>
      <c r="T54" s="1"/>
      <c r="U54" s="1"/>
    </row>
    <row r="55" spans="1:23" s="80" customFormat="1" ht="26.25" x14ac:dyDescent="0.4">
      <c r="A55" s="73" t="s">
        <v>72</v>
      </c>
      <c r="B55" s="74"/>
      <c r="C55" s="75"/>
      <c r="D55" s="76"/>
      <c r="E55" s="76"/>
      <c r="F55" s="76"/>
      <c r="G55" s="76"/>
      <c r="H55" s="77"/>
      <c r="I55" s="78"/>
      <c r="J55" s="78"/>
      <c r="K55" s="78"/>
      <c r="L55" s="78"/>
      <c r="M55" s="78"/>
      <c r="N55" s="74"/>
      <c r="O55" s="75"/>
      <c r="P55" s="76"/>
      <c r="Q55" s="76"/>
      <c r="R55" s="76"/>
      <c r="S55" s="76"/>
      <c r="T55" s="79"/>
      <c r="U55" s="79"/>
      <c r="V55" s="79"/>
      <c r="W55" s="79"/>
    </row>
    <row r="56" spans="1:23" s="80" customFormat="1" ht="26.25" x14ac:dyDescent="0.4">
      <c r="A56" s="73"/>
      <c r="B56" s="74"/>
      <c r="C56" s="75"/>
      <c r="D56" s="76"/>
      <c r="E56" s="76"/>
      <c r="F56" s="76"/>
      <c r="G56" s="76"/>
      <c r="H56" s="77"/>
      <c r="I56" s="78"/>
      <c r="J56" s="78"/>
      <c r="K56" s="78"/>
      <c r="L56" s="78"/>
      <c r="M56" s="78"/>
      <c r="N56" s="74"/>
      <c r="O56" s="75"/>
      <c r="P56" s="76"/>
      <c r="Q56" s="76"/>
      <c r="R56" s="76"/>
      <c r="S56" s="76"/>
      <c r="T56" s="79"/>
      <c r="U56" s="79"/>
      <c r="V56" s="79"/>
      <c r="W56" s="79"/>
    </row>
    <row r="57" spans="1:23" s="80" customFormat="1" ht="26.25" x14ac:dyDescent="0.4">
      <c r="A57" s="73"/>
      <c r="B57" s="74"/>
      <c r="C57" s="75"/>
      <c r="D57" s="76"/>
      <c r="E57" s="76"/>
      <c r="F57" s="76"/>
      <c r="G57" s="76"/>
      <c r="H57" s="77"/>
      <c r="I57" s="78"/>
      <c r="J57" s="78"/>
      <c r="K57" s="78"/>
      <c r="L57" s="78"/>
      <c r="M57" s="78"/>
      <c r="N57" s="74"/>
      <c r="O57" s="75"/>
      <c r="P57" s="76"/>
      <c r="Q57" s="76"/>
      <c r="R57" s="76"/>
      <c r="S57" s="76"/>
      <c r="T57" s="79"/>
      <c r="U57" s="79"/>
      <c r="V57" s="79"/>
      <c r="W57" s="79"/>
    </row>
    <row r="58" spans="1:23" s="80" customFormat="1" ht="26.25" x14ac:dyDescent="0.4">
      <c r="A58" s="73"/>
      <c r="B58" s="74"/>
      <c r="C58" s="75"/>
      <c r="D58" s="76"/>
      <c r="E58" s="76"/>
      <c r="F58" s="76"/>
      <c r="G58" s="76"/>
      <c r="H58" s="77"/>
      <c r="I58" s="78"/>
      <c r="J58" s="78"/>
      <c r="K58" s="78"/>
      <c r="L58" s="78"/>
      <c r="M58" s="78"/>
      <c r="N58" s="74"/>
      <c r="O58" s="75"/>
      <c r="P58" s="76"/>
      <c r="Q58" s="76"/>
      <c r="R58" s="76"/>
      <c r="S58" s="76"/>
      <c r="T58" s="79"/>
      <c r="U58" s="79"/>
      <c r="V58" s="79"/>
      <c r="W58" s="79"/>
    </row>
    <row r="59" spans="1:23" s="80" customFormat="1" ht="26.25" x14ac:dyDescent="0.4">
      <c r="A59" s="73"/>
      <c r="B59" s="74"/>
      <c r="C59" s="75"/>
      <c r="D59" s="76"/>
      <c r="E59" s="76"/>
      <c r="F59" s="76"/>
      <c r="G59" s="76"/>
      <c r="H59" s="77"/>
      <c r="I59" s="78"/>
      <c r="J59" s="78"/>
      <c r="K59" s="78"/>
      <c r="L59" s="78"/>
      <c r="M59" s="78"/>
      <c r="N59" s="74"/>
      <c r="O59" s="75"/>
      <c r="P59" s="76"/>
      <c r="Q59" s="76"/>
      <c r="R59" s="76"/>
      <c r="S59" s="76"/>
      <c r="T59" s="79"/>
      <c r="U59" s="79"/>
      <c r="V59" s="79"/>
      <c r="W59" s="79"/>
    </row>
    <row r="60" spans="1:23" ht="17.25" x14ac:dyDescent="0.3">
      <c r="A60" s="72"/>
      <c r="B60" s="21"/>
      <c r="C60" s="22"/>
      <c r="D60" s="23"/>
      <c r="E60" s="24"/>
      <c r="F60" s="25"/>
      <c r="G60" s="26"/>
      <c r="I60" s="1"/>
      <c r="J60" s="1"/>
      <c r="K60" s="1"/>
      <c r="L60" s="7" t="s">
        <v>38</v>
      </c>
      <c r="M60" s="1"/>
      <c r="N60" s="1"/>
      <c r="O60" s="1"/>
      <c r="P60" s="2"/>
      <c r="Q60" s="27"/>
      <c r="R60" s="24"/>
      <c r="S60" s="24"/>
      <c r="T60" s="1"/>
      <c r="U60" s="1"/>
    </row>
    <row r="61" spans="1:23" ht="18.75" x14ac:dyDescent="0.3">
      <c r="B61" s="10"/>
      <c r="C61" s="11"/>
      <c r="D61" s="14"/>
      <c r="E61" s="14"/>
      <c r="F61" s="14"/>
      <c r="G61" s="7" t="s">
        <v>38</v>
      </c>
      <c r="H61" s="7" t="s">
        <v>38</v>
      </c>
      <c r="I61" s="7" t="s">
        <v>38</v>
      </c>
      <c r="J61" s="7" t="s">
        <v>38</v>
      </c>
      <c r="K61" s="6"/>
      <c r="L61" s="1" t="s">
        <v>36</v>
      </c>
      <c r="M61" s="7"/>
      <c r="N61" s="7"/>
      <c r="O61" s="2"/>
    </row>
    <row r="62" spans="1:23" ht="18.75" x14ac:dyDescent="0.3">
      <c r="B62" s="10"/>
      <c r="C62" s="11"/>
      <c r="D62" s="14"/>
      <c r="E62" s="14"/>
      <c r="F62" s="14"/>
      <c r="G62" s="7" t="s">
        <v>45</v>
      </c>
      <c r="H62" s="1" t="s">
        <v>36</v>
      </c>
      <c r="I62" s="1" t="s">
        <v>36</v>
      </c>
      <c r="J62" s="1" t="s">
        <v>36</v>
      </c>
      <c r="K62" s="7" t="s">
        <v>38</v>
      </c>
      <c r="L62" s="1" t="s">
        <v>37</v>
      </c>
      <c r="M62" s="1"/>
      <c r="N62" s="1" t="s">
        <v>35</v>
      </c>
      <c r="O62" s="2"/>
      <c r="P62" s="46"/>
    </row>
    <row r="63" spans="1:23" ht="18.75" x14ac:dyDescent="0.3">
      <c r="B63" s="10"/>
      <c r="C63" s="11"/>
      <c r="D63" s="14"/>
      <c r="E63" s="47" t="s">
        <v>59</v>
      </c>
      <c r="F63" s="50" t="s">
        <v>61</v>
      </c>
      <c r="G63" s="7" t="s">
        <v>46</v>
      </c>
      <c r="H63" s="1" t="s">
        <v>37</v>
      </c>
      <c r="I63" s="1" t="s">
        <v>37</v>
      </c>
      <c r="J63" s="1" t="s">
        <v>37</v>
      </c>
      <c r="K63" s="66" t="s">
        <v>35</v>
      </c>
      <c r="L63" s="1" t="s">
        <v>35</v>
      </c>
      <c r="M63" s="1" t="s">
        <v>35</v>
      </c>
      <c r="N63" s="1" t="s">
        <v>54</v>
      </c>
      <c r="Q63" s="2"/>
    </row>
    <row r="64" spans="1:23" s="1" customFormat="1" x14ac:dyDescent="0.25">
      <c r="A64" s="2" t="s">
        <v>3</v>
      </c>
      <c r="B64" s="8" t="s">
        <v>0</v>
      </c>
      <c r="C64" s="9" t="s">
        <v>1</v>
      </c>
      <c r="D64" s="15" t="s">
        <v>35</v>
      </c>
      <c r="E64" s="48" t="s">
        <v>60</v>
      </c>
      <c r="F64" s="50" t="s">
        <v>62</v>
      </c>
      <c r="G64" s="7" t="s">
        <v>2</v>
      </c>
      <c r="H64" s="1" t="s">
        <v>0</v>
      </c>
      <c r="I64" s="1" t="s">
        <v>1</v>
      </c>
      <c r="J64" s="1" t="s">
        <v>35</v>
      </c>
      <c r="K64" s="17" t="s">
        <v>54</v>
      </c>
      <c r="L64" s="1" t="s">
        <v>54</v>
      </c>
      <c r="M64" s="1" t="s">
        <v>53</v>
      </c>
      <c r="N64" s="1" t="s">
        <v>53</v>
      </c>
      <c r="O64" s="2" t="s">
        <v>3</v>
      </c>
      <c r="P64" s="1" t="s">
        <v>42</v>
      </c>
      <c r="Q64" s="1" t="s">
        <v>43</v>
      </c>
    </row>
    <row r="65" spans="1:17" x14ac:dyDescent="0.25">
      <c r="A65" s="3" t="s">
        <v>4</v>
      </c>
      <c r="B65" s="8" t="e">
        <f>IF(B10=0,NA(),B10)</f>
        <v>#N/A</v>
      </c>
      <c r="C65" s="9" t="e">
        <f>IF(C10=0,NA(),C10)</f>
        <v>#N/A</v>
      </c>
      <c r="D65" s="15" t="e">
        <f>IF(D10=0,NA(),D10)</f>
        <v>#N/A</v>
      </c>
      <c r="E65" s="49" t="e">
        <f>IF(E10=0,NA(),E10)</f>
        <v>#N/A</v>
      </c>
      <c r="F65" s="34" t="e">
        <f>IF(F10=0,NA(),F10)</f>
        <v>#N/A</v>
      </c>
      <c r="G65" s="7" t="e">
        <f t="shared" ref="G65:G95" si="4">IF(B65=" "," ",B65-C65)</f>
        <v>#N/A</v>
      </c>
      <c r="H65" s="4" t="str">
        <f>IF(B51=0," ",AVERAGE(B51, B52, B53, B65))</f>
        <v xml:space="preserve"> </v>
      </c>
      <c r="I65" s="4" t="str">
        <f>IF(C51=0," ",AVERAGE(C51, C52, C53, C65))</f>
        <v xml:space="preserve"> </v>
      </c>
      <c r="J65" s="4" t="str">
        <f>IF(D51=0," ",AVERAGE(D51, D52, D53, D65))</f>
        <v xml:space="preserve"> </v>
      </c>
      <c r="K65" s="17" t="e">
        <f>IF(G65=0," ",G65)</f>
        <v>#N/A</v>
      </c>
      <c r="L65" s="4" t="str">
        <f>IF(B51=0," ",AVERAGE(E51, E52, E53, K65))</f>
        <v xml:space="preserve"> </v>
      </c>
      <c r="M65" s="30" t="e">
        <f>IF(OR(A25="No",D65=0)," ",D65)</f>
        <v>#N/A</v>
      </c>
      <c r="N65" s="30" t="e">
        <f>IF(OR(A28="No",G65=0)," ",G65)</f>
        <v>#N/A</v>
      </c>
      <c r="O65" s="3" t="s">
        <v>4</v>
      </c>
      <c r="P65" s="13">
        <v>0.33333333333333331</v>
      </c>
      <c r="Q65" t="s">
        <v>44</v>
      </c>
    </row>
    <row r="66" spans="1:17" x14ac:dyDescent="0.25">
      <c r="A66" s="3" t="s">
        <v>5</v>
      </c>
      <c r="B66" s="8" t="e">
        <f>IF(B11=0,NA(),B11)</f>
        <v>#N/A</v>
      </c>
      <c r="C66" s="9" t="e">
        <f>IF(C11=0,NA(),C11)</f>
        <v>#N/A</v>
      </c>
      <c r="D66" s="15" t="e">
        <f>IF(D11=0,NA(),D11)</f>
        <v>#N/A</v>
      </c>
      <c r="E66" s="49" t="e">
        <f>IF(E11=0,NA(),E11)</f>
        <v>#N/A</v>
      </c>
      <c r="F66" s="34" t="e">
        <f>IF(F11=0,NA(),F11)</f>
        <v>#N/A</v>
      </c>
      <c r="G66" s="7" t="e">
        <f t="shared" si="4"/>
        <v>#N/A</v>
      </c>
      <c r="H66" s="4" t="str">
        <f>IF(B52=0," ",AVERAGE(B52, B53, B65, B66))</f>
        <v xml:space="preserve"> </v>
      </c>
      <c r="I66" s="4" t="str">
        <f>IF(C52=0," ",AVERAGE(C52, C53, C65, C66))</f>
        <v xml:space="preserve"> </v>
      </c>
      <c r="J66" s="4" t="str">
        <f>IF(D52=0," ",AVERAGE(D52, D53, D65, D66))</f>
        <v xml:space="preserve"> </v>
      </c>
      <c r="K66" s="17" t="e">
        <f t="shared" ref="K66:K95" si="5">IF(G66=0," ",G66)</f>
        <v>#N/A</v>
      </c>
      <c r="L66" s="4" t="str">
        <f>IF(B52=0," ",AVERAGE(E52, E53, K65, K66))</f>
        <v xml:space="preserve"> </v>
      </c>
      <c r="M66" s="30" t="e">
        <f>IF(OR(A25="No",D66=0)," ",D66)</f>
        <v>#N/A</v>
      </c>
      <c r="N66" s="30" t="e">
        <f>IF(OR(A28="No",G66=0)," ",G66)</f>
        <v>#N/A</v>
      </c>
      <c r="O66" s="3" t="s">
        <v>5</v>
      </c>
    </row>
    <row r="67" spans="1:17" x14ac:dyDescent="0.25">
      <c r="A67" s="3" t="s">
        <v>6</v>
      </c>
      <c r="B67" s="8" t="e">
        <f>IF(B12=0,NA(),B12)</f>
        <v>#N/A</v>
      </c>
      <c r="C67" s="9" t="e">
        <f>IF(C12=0,NA(),C12)</f>
        <v>#N/A</v>
      </c>
      <c r="D67" s="15" t="e">
        <f>IF(D12=0,NA(),D12)</f>
        <v>#N/A</v>
      </c>
      <c r="E67" s="49" t="e">
        <f>IF(E12=0,NA(),E12)</f>
        <v>#N/A</v>
      </c>
      <c r="F67" s="34" t="e">
        <f>IF(F12=0,NA(),F12)</f>
        <v>#N/A</v>
      </c>
      <c r="G67" s="7" t="e">
        <f t="shared" si="4"/>
        <v>#N/A</v>
      </c>
      <c r="H67" s="4" t="str">
        <f>IF(B53=0," ",AVERAGE(B53, B65, B66, B67))</f>
        <v xml:space="preserve"> </v>
      </c>
      <c r="I67" s="4" t="str">
        <f>IF(C53=0," ",AVERAGE(C53, C65, C66, C67))</f>
        <v xml:space="preserve"> </v>
      </c>
      <c r="J67" s="4" t="str">
        <f>IF(D53=0," ",AVERAGE(D53, D65, D66, D67))</f>
        <v xml:space="preserve"> </v>
      </c>
      <c r="K67" s="17" t="e">
        <f t="shared" si="5"/>
        <v>#N/A</v>
      </c>
      <c r="L67" s="4" t="str">
        <f>IF(B53=0," ",AVERAGE(E53, K65, K66, K67))</f>
        <v xml:space="preserve"> </v>
      </c>
      <c r="M67" s="30" t="e">
        <f>IF(OR(A25="No",D67=0)," ",D67)</f>
        <v>#N/A</v>
      </c>
      <c r="N67" s="30" t="e">
        <f>IF(OR(A28="No",G67=0)," ",G67)</f>
        <v>#N/A</v>
      </c>
      <c r="O67" s="3" t="s">
        <v>6</v>
      </c>
    </row>
    <row r="68" spans="1:17" x14ac:dyDescent="0.25">
      <c r="A68" s="3" t="s">
        <v>7</v>
      </c>
      <c r="B68" s="8" t="e">
        <f>IF(B13=0,NA(),B13)</f>
        <v>#N/A</v>
      </c>
      <c r="C68" s="9" t="e">
        <f>IF(C13=0,NA(),C13)</f>
        <v>#N/A</v>
      </c>
      <c r="D68" s="15" t="e">
        <f>IF(D13=0,NA(),D13)</f>
        <v>#N/A</v>
      </c>
      <c r="E68" s="49" t="e">
        <f>IF(E13=0,NA(),E13)</f>
        <v>#N/A</v>
      </c>
      <c r="F68" s="34" t="e">
        <f>IF(F13=0,NA(),F13)</f>
        <v>#N/A</v>
      </c>
      <c r="G68" s="7" t="e">
        <f t="shared" si="4"/>
        <v>#N/A</v>
      </c>
      <c r="H68" s="4" t="e">
        <f t="shared" ref="H68:H95" si="6">IF(B68=" "," ",AVERAGE(B65:B68))</f>
        <v>#N/A</v>
      </c>
      <c r="I68" s="4" t="e">
        <f t="shared" ref="I68:I95" si="7">IF(C68=" "," ",AVERAGE(C65:C68))</f>
        <v>#N/A</v>
      </c>
      <c r="J68" s="4" t="e">
        <f t="shared" ref="J68:J95" si="8">IF(D68=" "," ",AVERAGE(D65:D68))</f>
        <v>#N/A</v>
      </c>
      <c r="K68" s="17" t="e">
        <f t="shared" si="5"/>
        <v>#N/A</v>
      </c>
      <c r="L68" s="4" t="e">
        <f t="shared" ref="L68:L95" si="9">IF(B68=" "," ",AVERAGE(K65:K68))</f>
        <v>#N/A</v>
      </c>
      <c r="M68" s="30" t="e">
        <f>IF(OR(A25="No",D68=0)," ",D68)</f>
        <v>#N/A</v>
      </c>
      <c r="N68" s="30" t="e">
        <f>IF(OR(A28="No",G68=0)," ",G68)</f>
        <v>#N/A</v>
      </c>
      <c r="O68" s="3" t="s">
        <v>7</v>
      </c>
    </row>
    <row r="69" spans="1:17" x14ac:dyDescent="0.25">
      <c r="A69" s="3" t="s">
        <v>8</v>
      </c>
      <c r="B69" s="8" t="e">
        <f>IF(B14=0,NA(),B14)</f>
        <v>#N/A</v>
      </c>
      <c r="C69" s="9" t="e">
        <f>IF(C14=0,NA(),C14)</f>
        <v>#N/A</v>
      </c>
      <c r="D69" s="15" t="e">
        <f>IF(D14=0,NA(),D14)</f>
        <v>#N/A</v>
      </c>
      <c r="E69" s="49" t="e">
        <f>IF(E14=0,NA(),E14)</f>
        <v>#N/A</v>
      </c>
      <c r="F69" s="34" t="e">
        <f>IF(F14=0,NA(),F14)</f>
        <v>#N/A</v>
      </c>
      <c r="G69" s="7" t="e">
        <f t="shared" si="4"/>
        <v>#N/A</v>
      </c>
      <c r="H69" s="4" t="e">
        <f t="shared" si="6"/>
        <v>#N/A</v>
      </c>
      <c r="I69" s="4" t="e">
        <f t="shared" si="7"/>
        <v>#N/A</v>
      </c>
      <c r="J69" s="4" t="e">
        <f t="shared" si="8"/>
        <v>#N/A</v>
      </c>
      <c r="K69" s="17" t="e">
        <f t="shared" si="5"/>
        <v>#N/A</v>
      </c>
      <c r="L69" s="4" t="e">
        <f t="shared" si="9"/>
        <v>#N/A</v>
      </c>
      <c r="M69" s="30" t="e">
        <f>IF(OR(A25="No",D69=0)," ",D69)</f>
        <v>#N/A</v>
      </c>
      <c r="N69" s="30" t="e">
        <f>IF(OR(A28="No",G69=0)," ",G69)</f>
        <v>#N/A</v>
      </c>
      <c r="O69" s="3" t="s">
        <v>8</v>
      </c>
    </row>
    <row r="70" spans="1:17" x14ac:dyDescent="0.25">
      <c r="A70" s="3" t="s">
        <v>9</v>
      </c>
      <c r="B70" s="8" t="e">
        <f>IF(B15=0,NA(),B15)</f>
        <v>#N/A</v>
      </c>
      <c r="C70" s="9" t="e">
        <f>IF(C15=0,NA(),C15)</f>
        <v>#N/A</v>
      </c>
      <c r="D70" s="15" t="e">
        <f>IF(D15=0,NA(),D15)</f>
        <v>#N/A</v>
      </c>
      <c r="E70" s="49" t="e">
        <f>IF(E15=0,NA(),E15)</f>
        <v>#N/A</v>
      </c>
      <c r="F70" s="34" t="e">
        <f>IF(F15=0,NA(),F15)</f>
        <v>#N/A</v>
      </c>
      <c r="G70" s="7" t="e">
        <f t="shared" si="4"/>
        <v>#N/A</v>
      </c>
      <c r="H70" s="4" t="e">
        <f t="shared" ref="H70:J72" si="10">IF(B70=" "," ",AVERAGE(B67:B70))</f>
        <v>#N/A</v>
      </c>
      <c r="I70" s="4" t="e">
        <f t="shared" si="10"/>
        <v>#N/A</v>
      </c>
      <c r="J70" s="4" t="e">
        <f t="shared" si="10"/>
        <v>#N/A</v>
      </c>
      <c r="K70" s="17" t="e">
        <f t="shared" si="5"/>
        <v>#N/A</v>
      </c>
      <c r="L70" s="4" t="e">
        <f>IF(B70=" "," ",AVERAGE(K67:K70))</f>
        <v>#N/A</v>
      </c>
      <c r="M70" s="30" t="e">
        <f>IF(OR(A25="No",D70=0)," ",D70)</f>
        <v>#N/A</v>
      </c>
      <c r="N70" s="30" t="e">
        <f>IF(OR(A28="No",G70=0)," ",G70)</f>
        <v>#N/A</v>
      </c>
      <c r="O70" s="3" t="s">
        <v>9</v>
      </c>
    </row>
    <row r="71" spans="1:17" x14ac:dyDescent="0.25">
      <c r="A71" s="3" t="s">
        <v>10</v>
      </c>
      <c r="B71" s="8" t="e">
        <f>IF(B16=0,NA(),B16)</f>
        <v>#N/A</v>
      </c>
      <c r="C71" s="9" t="e">
        <f>IF(C16=0,NA(),C16)</f>
        <v>#N/A</v>
      </c>
      <c r="D71" s="15" t="e">
        <f>IF(D16=0,NA(),D16)</f>
        <v>#N/A</v>
      </c>
      <c r="E71" s="49" t="e">
        <f>IF(E16=0,NA(),E16)</f>
        <v>#N/A</v>
      </c>
      <c r="F71" s="34" t="e">
        <f>IF(F16=0,NA(),F16)</f>
        <v>#N/A</v>
      </c>
      <c r="G71" s="7" t="e">
        <f t="shared" si="4"/>
        <v>#N/A</v>
      </c>
      <c r="H71" s="4" t="e">
        <f t="shared" si="10"/>
        <v>#N/A</v>
      </c>
      <c r="I71" s="4" t="e">
        <f t="shared" si="10"/>
        <v>#N/A</v>
      </c>
      <c r="J71" s="4" t="e">
        <f t="shared" si="10"/>
        <v>#N/A</v>
      </c>
      <c r="K71" s="17" t="e">
        <f t="shared" si="5"/>
        <v>#N/A</v>
      </c>
      <c r="L71" s="4" t="e">
        <f>IF(B71=" "," ",AVERAGE(K68:K71))</f>
        <v>#N/A</v>
      </c>
      <c r="M71" s="30" t="e">
        <f>IF(OR(A25="No",D71=0)," ",D71)</f>
        <v>#N/A</v>
      </c>
      <c r="N71" s="30" t="e">
        <f>IF(OR(A28="No",G71=0)," ",G71)</f>
        <v>#N/A</v>
      </c>
      <c r="O71" s="3" t="s">
        <v>10</v>
      </c>
    </row>
    <row r="72" spans="1:17" x14ac:dyDescent="0.25">
      <c r="A72" s="3" t="s">
        <v>11</v>
      </c>
      <c r="B72" s="8" t="e">
        <f>IF(B17=0,NA(),B17)</f>
        <v>#N/A</v>
      </c>
      <c r="C72" s="9" t="e">
        <f>IF(C17=0,NA(),C17)</f>
        <v>#N/A</v>
      </c>
      <c r="D72" s="15" t="e">
        <f>IF(D17=0,NA(),D17)</f>
        <v>#N/A</v>
      </c>
      <c r="E72" s="49" t="e">
        <f>IF(E17=0,NA(),E17)</f>
        <v>#N/A</v>
      </c>
      <c r="F72" s="34" t="e">
        <f>IF(F17=0,NA(),F17)</f>
        <v>#N/A</v>
      </c>
      <c r="G72" s="7" t="e">
        <f t="shared" si="4"/>
        <v>#N/A</v>
      </c>
      <c r="H72" s="4" t="e">
        <f t="shared" si="10"/>
        <v>#N/A</v>
      </c>
      <c r="I72" s="4" t="e">
        <f t="shared" si="10"/>
        <v>#N/A</v>
      </c>
      <c r="J72" s="4" t="e">
        <f t="shared" si="10"/>
        <v>#N/A</v>
      </c>
      <c r="K72" s="17" t="e">
        <f t="shared" si="5"/>
        <v>#N/A</v>
      </c>
      <c r="L72" s="4" t="e">
        <f>IF(B72=" "," ",AVERAGE(K69:K72))</f>
        <v>#N/A</v>
      </c>
      <c r="M72" s="30" t="e">
        <f>IF(OR(A25="No",D72=0)," ",D72)</f>
        <v>#N/A</v>
      </c>
      <c r="N72" s="30" t="e">
        <f>IF(OR(A28="No",G72=0)," ",G72)</f>
        <v>#N/A</v>
      </c>
      <c r="O72" s="3" t="s">
        <v>11</v>
      </c>
    </row>
    <row r="73" spans="1:17" x14ac:dyDescent="0.25">
      <c r="A73" s="3" t="s">
        <v>12</v>
      </c>
      <c r="B73" s="8" t="e">
        <f>IF(B18=0,NA(),B18)</f>
        <v>#N/A</v>
      </c>
      <c r="C73" s="9" t="e">
        <f>IF(C18=0,NA(),C18)</f>
        <v>#N/A</v>
      </c>
      <c r="D73" s="15" t="e">
        <f>IF(D18=0,NA(),D18)</f>
        <v>#N/A</v>
      </c>
      <c r="E73" s="49" t="e">
        <f>IF(E18=0,NA(),E18)</f>
        <v>#N/A</v>
      </c>
      <c r="F73" s="34" t="e">
        <f>IF(F18=0,NA(),F18)</f>
        <v>#N/A</v>
      </c>
      <c r="G73" s="7" t="e">
        <f t="shared" si="4"/>
        <v>#N/A</v>
      </c>
      <c r="H73" s="4" t="e">
        <f t="shared" si="6"/>
        <v>#N/A</v>
      </c>
      <c r="I73" s="4" t="e">
        <f t="shared" si="7"/>
        <v>#N/A</v>
      </c>
      <c r="J73" s="4" t="e">
        <f t="shared" si="8"/>
        <v>#N/A</v>
      </c>
      <c r="K73" s="17" t="e">
        <f t="shared" si="5"/>
        <v>#N/A</v>
      </c>
      <c r="L73" s="4" t="e">
        <f t="shared" si="9"/>
        <v>#N/A</v>
      </c>
      <c r="M73" s="30" t="e">
        <f>IF(OR(A25="No",D73=0)," ",D73)</f>
        <v>#N/A</v>
      </c>
      <c r="N73" s="30" t="e">
        <f>IF(OR(A28="No",G73=0)," ",G73)</f>
        <v>#N/A</v>
      </c>
      <c r="O73" s="3" t="s">
        <v>12</v>
      </c>
    </row>
    <row r="74" spans="1:17" x14ac:dyDescent="0.25">
      <c r="A74" s="3" t="s">
        <v>13</v>
      </c>
      <c r="B74" s="8" t="e">
        <f>IF(B19=0,NA(),B19)</f>
        <v>#N/A</v>
      </c>
      <c r="C74" s="9" t="e">
        <f>IF(C19=0,NA(),C19)</f>
        <v>#N/A</v>
      </c>
      <c r="D74" s="15" t="e">
        <f>IF(D19=0,NA(),D19)</f>
        <v>#N/A</v>
      </c>
      <c r="E74" s="49" t="e">
        <f>IF(E19=0,NA(),E19)</f>
        <v>#N/A</v>
      </c>
      <c r="F74" s="34" t="e">
        <f>IF(F19=0,NA(),F19)</f>
        <v>#N/A</v>
      </c>
      <c r="G74" s="7" t="e">
        <f t="shared" si="4"/>
        <v>#N/A</v>
      </c>
      <c r="H74" s="4" t="e">
        <f t="shared" si="6"/>
        <v>#N/A</v>
      </c>
      <c r="I74" s="4" t="e">
        <f t="shared" si="7"/>
        <v>#N/A</v>
      </c>
      <c r="J74" s="4" t="e">
        <f t="shared" si="8"/>
        <v>#N/A</v>
      </c>
      <c r="K74" s="17" t="e">
        <f t="shared" si="5"/>
        <v>#N/A</v>
      </c>
      <c r="L74" s="4" t="e">
        <f t="shared" si="9"/>
        <v>#N/A</v>
      </c>
      <c r="M74" s="30" t="e">
        <f>IF(OR(A25="No",D74=0)," ",D74)</f>
        <v>#N/A</v>
      </c>
      <c r="N74" s="30" t="e">
        <f>IF(OR(A28="No",G74=0)," ",G74)</f>
        <v>#N/A</v>
      </c>
      <c r="O74" s="3" t="s">
        <v>13</v>
      </c>
    </row>
    <row r="75" spans="1:17" x14ac:dyDescent="0.25">
      <c r="A75" s="3" t="s">
        <v>14</v>
      </c>
      <c r="B75" s="8" t="e">
        <f>IF(H10=0,NA(),H10)</f>
        <v>#N/A</v>
      </c>
      <c r="C75" s="9" t="e">
        <f>IF(I10=0,NA(),I10)</f>
        <v>#N/A</v>
      </c>
      <c r="D75" s="15" t="e">
        <f>IF(J10=0,NA(),J10)</f>
        <v>#N/A</v>
      </c>
      <c r="E75" s="49" t="e">
        <f>IF(K10=0,NA(),K10)</f>
        <v>#N/A</v>
      </c>
      <c r="F75" s="34" t="e">
        <f>IF(L10=0,NA(),L10)</f>
        <v>#N/A</v>
      </c>
      <c r="G75" s="7" t="e">
        <f t="shared" si="4"/>
        <v>#N/A</v>
      </c>
      <c r="H75" s="4" t="e">
        <f t="shared" si="6"/>
        <v>#N/A</v>
      </c>
      <c r="I75" s="4" t="e">
        <f t="shared" si="7"/>
        <v>#N/A</v>
      </c>
      <c r="J75" s="4" t="e">
        <f t="shared" si="8"/>
        <v>#N/A</v>
      </c>
      <c r="K75" s="17" t="e">
        <f t="shared" si="5"/>
        <v>#N/A</v>
      </c>
      <c r="L75" s="4" t="e">
        <f t="shared" si="9"/>
        <v>#N/A</v>
      </c>
      <c r="M75" s="30" t="e">
        <f>IF(OR(A25="No",D75=0)," ",D75)</f>
        <v>#N/A</v>
      </c>
      <c r="N75" s="30" t="e">
        <f>IF(OR(A28="No",G75=0)," ",G75)</f>
        <v>#N/A</v>
      </c>
      <c r="O75" s="3" t="s">
        <v>14</v>
      </c>
    </row>
    <row r="76" spans="1:17" x14ac:dyDescent="0.25">
      <c r="A76" s="3" t="s">
        <v>15</v>
      </c>
      <c r="B76" s="8" t="e">
        <f>IF(H11=0,NA(),H11)</f>
        <v>#N/A</v>
      </c>
      <c r="C76" s="9" t="e">
        <f>IF(I11=0,NA(),I11)</f>
        <v>#N/A</v>
      </c>
      <c r="D76" s="15" t="e">
        <f>IF(J11=0,NA(),J11)</f>
        <v>#N/A</v>
      </c>
      <c r="E76" s="49" t="e">
        <f>IF(K11=0,NA(),K11)</f>
        <v>#N/A</v>
      </c>
      <c r="F76" s="34" t="e">
        <f>IF(L11=0,NA(),L11)</f>
        <v>#N/A</v>
      </c>
      <c r="G76" s="7" t="e">
        <f t="shared" si="4"/>
        <v>#N/A</v>
      </c>
      <c r="H76" s="4" t="e">
        <f t="shared" si="6"/>
        <v>#N/A</v>
      </c>
      <c r="I76" s="4" t="e">
        <f t="shared" si="7"/>
        <v>#N/A</v>
      </c>
      <c r="J76" s="4" t="e">
        <f t="shared" si="8"/>
        <v>#N/A</v>
      </c>
      <c r="K76" s="17" t="e">
        <f t="shared" si="5"/>
        <v>#N/A</v>
      </c>
      <c r="L76" s="4" t="e">
        <f t="shared" si="9"/>
        <v>#N/A</v>
      </c>
      <c r="M76" s="30" t="e">
        <f>IF(OR(A25="No",D76=0)," ",D76)</f>
        <v>#N/A</v>
      </c>
      <c r="N76" s="30" t="e">
        <f>IF(OR(A28="No",G76=0)," ",G76)</f>
        <v>#N/A</v>
      </c>
      <c r="O76" s="3" t="s">
        <v>15</v>
      </c>
    </row>
    <row r="77" spans="1:17" x14ac:dyDescent="0.25">
      <c r="A77" s="3" t="s">
        <v>16</v>
      </c>
      <c r="B77" s="8" t="e">
        <f>IF(H12=0,NA(),H12)</f>
        <v>#N/A</v>
      </c>
      <c r="C77" s="9" t="e">
        <f>IF(I12=0,NA(),I12)</f>
        <v>#N/A</v>
      </c>
      <c r="D77" s="15" t="e">
        <f>IF(J12=0,NA(),J12)</f>
        <v>#N/A</v>
      </c>
      <c r="E77" s="49" t="e">
        <f>IF(K12=0,NA(),K12)</f>
        <v>#N/A</v>
      </c>
      <c r="F77" s="34" t="e">
        <f>IF(L12=0,NA(),L12)</f>
        <v>#N/A</v>
      </c>
      <c r="G77" s="7" t="e">
        <f t="shared" si="4"/>
        <v>#N/A</v>
      </c>
      <c r="H77" s="4" t="e">
        <f t="shared" si="6"/>
        <v>#N/A</v>
      </c>
      <c r="I77" s="4" t="e">
        <f t="shared" si="7"/>
        <v>#N/A</v>
      </c>
      <c r="J77" s="4" t="e">
        <f t="shared" si="8"/>
        <v>#N/A</v>
      </c>
      <c r="K77" s="17" t="e">
        <f t="shared" si="5"/>
        <v>#N/A</v>
      </c>
      <c r="L77" s="4" t="e">
        <f t="shared" si="9"/>
        <v>#N/A</v>
      </c>
      <c r="M77" s="30" t="e">
        <f>IF(OR(A25="No",D77=0)," ",D77)</f>
        <v>#N/A</v>
      </c>
      <c r="N77" s="30" t="e">
        <f>IF(OR(A28="No",G77=0)," ",G77)</f>
        <v>#N/A</v>
      </c>
      <c r="O77" s="3" t="s">
        <v>16</v>
      </c>
    </row>
    <row r="78" spans="1:17" x14ac:dyDescent="0.25">
      <c r="A78" s="3" t="s">
        <v>17</v>
      </c>
      <c r="B78" s="8" t="e">
        <f>IF(H13=0,NA(),H13)</f>
        <v>#N/A</v>
      </c>
      <c r="C78" s="9" t="e">
        <f>IF(I13=0,NA(),I13)</f>
        <v>#N/A</v>
      </c>
      <c r="D78" s="15" t="e">
        <f>IF(J13=0,NA(),J13)</f>
        <v>#N/A</v>
      </c>
      <c r="E78" s="49" t="e">
        <f>IF(K13=0,NA(),K13)</f>
        <v>#N/A</v>
      </c>
      <c r="F78" s="34" t="e">
        <f>IF(L13=0,NA(),L13)</f>
        <v>#N/A</v>
      </c>
      <c r="G78" s="7" t="e">
        <f t="shared" si="4"/>
        <v>#N/A</v>
      </c>
      <c r="H78" s="4" t="e">
        <f t="shared" si="6"/>
        <v>#N/A</v>
      </c>
      <c r="I78" s="4" t="e">
        <f t="shared" si="7"/>
        <v>#N/A</v>
      </c>
      <c r="J78" s="4" t="e">
        <f t="shared" si="8"/>
        <v>#N/A</v>
      </c>
      <c r="K78" s="17" t="e">
        <f t="shared" si="5"/>
        <v>#N/A</v>
      </c>
      <c r="L78" s="4" t="e">
        <f t="shared" si="9"/>
        <v>#N/A</v>
      </c>
      <c r="M78" s="30" t="e">
        <f>IF(OR(A25="No",D78=0)," ",D78)</f>
        <v>#N/A</v>
      </c>
      <c r="N78" s="30" t="e">
        <f>IF(OR(A28="No",G78=0)," ",G78)</f>
        <v>#N/A</v>
      </c>
      <c r="O78" s="3" t="s">
        <v>17</v>
      </c>
    </row>
    <row r="79" spans="1:17" x14ac:dyDescent="0.25">
      <c r="A79" s="3" t="s">
        <v>18</v>
      </c>
      <c r="B79" s="8" t="e">
        <f>IF(H14=0,NA(),H14)</f>
        <v>#N/A</v>
      </c>
      <c r="C79" s="9" t="e">
        <f>IF(I14=0,NA(),I14)</f>
        <v>#N/A</v>
      </c>
      <c r="D79" s="15" t="e">
        <f>IF(J14=0,NA(),J14)</f>
        <v>#N/A</v>
      </c>
      <c r="E79" s="49" t="e">
        <f>IF(K14=0,NA(),K14)</f>
        <v>#N/A</v>
      </c>
      <c r="F79" s="34" t="e">
        <f>IF(L14=0,NA(),L14)</f>
        <v>#N/A</v>
      </c>
      <c r="G79" s="7" t="e">
        <f t="shared" si="4"/>
        <v>#N/A</v>
      </c>
      <c r="H79" s="4" t="e">
        <f t="shared" si="6"/>
        <v>#N/A</v>
      </c>
      <c r="I79" s="4" t="e">
        <f t="shared" si="7"/>
        <v>#N/A</v>
      </c>
      <c r="J79" s="4" t="e">
        <f t="shared" si="8"/>
        <v>#N/A</v>
      </c>
      <c r="K79" s="17" t="e">
        <f t="shared" si="5"/>
        <v>#N/A</v>
      </c>
      <c r="L79" s="4" t="e">
        <f t="shared" si="9"/>
        <v>#N/A</v>
      </c>
      <c r="M79" s="30" t="e">
        <f>IF(OR(A25="No",D79=0)," ",D79)</f>
        <v>#N/A</v>
      </c>
      <c r="N79" s="30" t="e">
        <f>IF(OR(A28="No",G79=0)," ",G79)</f>
        <v>#N/A</v>
      </c>
      <c r="O79" s="3" t="s">
        <v>18</v>
      </c>
    </row>
    <row r="80" spans="1:17" x14ac:dyDescent="0.25">
      <c r="A80" s="3" t="s">
        <v>19</v>
      </c>
      <c r="B80" s="8" t="e">
        <f>IF(H15=0,NA(),H15)</f>
        <v>#N/A</v>
      </c>
      <c r="C80" s="9" t="e">
        <f>IF(I15=0,NA(),I15)</f>
        <v>#N/A</v>
      </c>
      <c r="D80" s="15" t="e">
        <f>IF(J15=0,NA(),J15)</f>
        <v>#N/A</v>
      </c>
      <c r="E80" s="49" t="e">
        <f>IF(K15=0,NA(),K15)</f>
        <v>#N/A</v>
      </c>
      <c r="F80" s="34" t="e">
        <f>IF(L15=0,NA(),L15)</f>
        <v>#N/A</v>
      </c>
      <c r="G80" s="7" t="e">
        <f t="shared" si="4"/>
        <v>#N/A</v>
      </c>
      <c r="H80" s="4" t="e">
        <f t="shared" si="6"/>
        <v>#N/A</v>
      </c>
      <c r="I80" s="4" t="e">
        <f t="shared" si="7"/>
        <v>#N/A</v>
      </c>
      <c r="J80" s="4" t="e">
        <f t="shared" si="8"/>
        <v>#N/A</v>
      </c>
      <c r="K80" s="17" t="e">
        <f t="shared" si="5"/>
        <v>#N/A</v>
      </c>
      <c r="L80" s="4" t="e">
        <f t="shared" si="9"/>
        <v>#N/A</v>
      </c>
      <c r="M80" s="30" t="e">
        <f>IF(OR(A25="No",D80=0)," ",D80)</f>
        <v>#N/A</v>
      </c>
      <c r="N80" s="30" t="e">
        <f>IF(OR(A28="No",G80=0)," ",G80)</f>
        <v>#N/A</v>
      </c>
      <c r="O80" s="3" t="s">
        <v>19</v>
      </c>
    </row>
    <row r="81" spans="1:15" x14ac:dyDescent="0.25">
      <c r="A81" s="3" t="s">
        <v>20</v>
      </c>
      <c r="B81" s="8" t="e">
        <f>IF(H16=0,NA(),H16)</f>
        <v>#N/A</v>
      </c>
      <c r="C81" s="9" t="e">
        <f>IF(I16=0,NA(),I16)</f>
        <v>#N/A</v>
      </c>
      <c r="D81" s="15" t="e">
        <f>IF(J16=0,NA(),J16)</f>
        <v>#N/A</v>
      </c>
      <c r="E81" s="49" t="e">
        <f>IF(K16=0,NA(),K16)</f>
        <v>#N/A</v>
      </c>
      <c r="F81" s="34" t="e">
        <f>IF(L16=0,NA(),L16)</f>
        <v>#N/A</v>
      </c>
      <c r="G81" s="7" t="e">
        <f t="shared" si="4"/>
        <v>#N/A</v>
      </c>
      <c r="H81" s="4" t="e">
        <f t="shared" si="6"/>
        <v>#N/A</v>
      </c>
      <c r="I81" s="4" t="e">
        <f t="shared" si="7"/>
        <v>#N/A</v>
      </c>
      <c r="J81" s="4" t="e">
        <f t="shared" si="8"/>
        <v>#N/A</v>
      </c>
      <c r="K81" s="17" t="e">
        <f t="shared" si="5"/>
        <v>#N/A</v>
      </c>
      <c r="L81" s="4" t="e">
        <f t="shared" si="9"/>
        <v>#N/A</v>
      </c>
      <c r="M81" s="30" t="e">
        <f>IF(OR(A25="No",D81=0)," ",D81)</f>
        <v>#N/A</v>
      </c>
      <c r="N81" s="30" t="e">
        <f>IF(OR(A28="No",G81=0)," ",G81)</f>
        <v>#N/A</v>
      </c>
      <c r="O81" s="3" t="s">
        <v>20</v>
      </c>
    </row>
    <row r="82" spans="1:15" x14ac:dyDescent="0.25">
      <c r="A82" s="3" t="s">
        <v>21</v>
      </c>
      <c r="B82" s="8" t="e">
        <f>IF(H17=0,NA(),H17)</f>
        <v>#N/A</v>
      </c>
      <c r="C82" s="9" t="e">
        <f>IF(I17=0,NA(),I17)</f>
        <v>#N/A</v>
      </c>
      <c r="D82" s="15" t="e">
        <f>IF(J17=0,NA(),J17)</f>
        <v>#N/A</v>
      </c>
      <c r="E82" s="49" t="e">
        <f>IF(K17=0,NA(),K17)</f>
        <v>#N/A</v>
      </c>
      <c r="F82" s="34" t="e">
        <f>IF(L17=0,NA(),L17)</f>
        <v>#N/A</v>
      </c>
      <c r="G82" s="7" t="e">
        <f t="shared" si="4"/>
        <v>#N/A</v>
      </c>
      <c r="H82" s="4" t="e">
        <f t="shared" si="6"/>
        <v>#N/A</v>
      </c>
      <c r="I82" s="4" t="e">
        <f t="shared" si="7"/>
        <v>#N/A</v>
      </c>
      <c r="J82" s="4" t="e">
        <f t="shared" si="8"/>
        <v>#N/A</v>
      </c>
      <c r="K82" s="17" t="e">
        <f t="shared" si="5"/>
        <v>#N/A</v>
      </c>
      <c r="L82" s="4" t="e">
        <f t="shared" si="9"/>
        <v>#N/A</v>
      </c>
      <c r="M82" s="30" t="e">
        <f>IF(OR(A25="No",D82=0)," ",D82)</f>
        <v>#N/A</v>
      </c>
      <c r="N82" s="30" t="e">
        <f>IF(OR(A28="No",G82=0)," ",G82)</f>
        <v>#N/A</v>
      </c>
      <c r="O82" s="3" t="s">
        <v>21</v>
      </c>
    </row>
    <row r="83" spans="1:15" x14ac:dyDescent="0.25">
      <c r="A83" s="3" t="s">
        <v>22</v>
      </c>
      <c r="B83" s="8" t="e">
        <f>IF(H18=0,NA(),H18)</f>
        <v>#N/A</v>
      </c>
      <c r="C83" s="9" t="e">
        <f>IF(I18=0,NA(),I18)</f>
        <v>#N/A</v>
      </c>
      <c r="D83" s="15" t="e">
        <f>IF(J18=0,NA(),J18)</f>
        <v>#N/A</v>
      </c>
      <c r="E83" s="49" t="e">
        <f>IF(K18=0,NA(),K18)</f>
        <v>#N/A</v>
      </c>
      <c r="F83" s="34" t="e">
        <f>IF(L18=0,NA(),L18)</f>
        <v>#N/A</v>
      </c>
      <c r="G83" s="7" t="e">
        <f t="shared" si="4"/>
        <v>#N/A</v>
      </c>
      <c r="H83" s="4" t="e">
        <f t="shared" si="6"/>
        <v>#N/A</v>
      </c>
      <c r="I83" s="4" t="e">
        <f t="shared" si="7"/>
        <v>#N/A</v>
      </c>
      <c r="J83" s="4" t="e">
        <f t="shared" si="8"/>
        <v>#N/A</v>
      </c>
      <c r="K83" s="17" t="e">
        <f t="shared" si="5"/>
        <v>#N/A</v>
      </c>
      <c r="L83" s="4" t="e">
        <f t="shared" si="9"/>
        <v>#N/A</v>
      </c>
      <c r="M83" s="30" t="e">
        <f>IF(OR(A25="No",D83=0)," ",D83)</f>
        <v>#N/A</v>
      </c>
      <c r="N83" s="30" t="e">
        <f>IF(OR(A28="No",G83=0)," ",G83)</f>
        <v>#N/A</v>
      </c>
      <c r="O83" s="3" t="s">
        <v>22</v>
      </c>
    </row>
    <row r="84" spans="1:15" x14ac:dyDescent="0.25">
      <c r="A84" s="3" t="s">
        <v>23</v>
      </c>
      <c r="B84" s="8" t="e">
        <f>IF(H19=0,NA(),H19)</f>
        <v>#N/A</v>
      </c>
      <c r="C84" s="9" t="e">
        <f>IF(I19=0,NA(),I19)</f>
        <v>#N/A</v>
      </c>
      <c r="D84" s="15" t="e">
        <f>IF(J19=0,NA(),J19)</f>
        <v>#N/A</v>
      </c>
      <c r="E84" s="49" t="e">
        <f>IF(K19=0,NA(),K19)</f>
        <v>#N/A</v>
      </c>
      <c r="F84" s="34" t="e">
        <f>IF(L19=0,NA(),L19)</f>
        <v>#N/A</v>
      </c>
      <c r="G84" s="7" t="e">
        <f t="shared" si="4"/>
        <v>#N/A</v>
      </c>
      <c r="H84" s="4" t="e">
        <f t="shared" si="6"/>
        <v>#N/A</v>
      </c>
      <c r="I84" s="4" t="e">
        <f t="shared" si="7"/>
        <v>#N/A</v>
      </c>
      <c r="J84" s="4" t="e">
        <f t="shared" si="8"/>
        <v>#N/A</v>
      </c>
      <c r="K84" s="17" t="e">
        <f t="shared" si="5"/>
        <v>#N/A</v>
      </c>
      <c r="L84" s="4" t="e">
        <f t="shared" si="9"/>
        <v>#N/A</v>
      </c>
      <c r="M84" s="30" t="e">
        <f>IF(OR(A25="No",D84=0)," ",D84)</f>
        <v>#N/A</v>
      </c>
      <c r="N84" s="30" t="e">
        <f>IF(OR(A28="No",G84=0)," ",G84)</f>
        <v>#N/A</v>
      </c>
      <c r="O84" s="3" t="s">
        <v>23</v>
      </c>
    </row>
    <row r="85" spans="1:15" x14ac:dyDescent="0.25">
      <c r="A85" s="3" t="s">
        <v>24</v>
      </c>
      <c r="B85" s="8" t="e">
        <f>IF(N10=0,NA(),N10)</f>
        <v>#N/A</v>
      </c>
      <c r="C85" s="9" t="e">
        <f>IF(O10=0,NA(),O10)</f>
        <v>#N/A</v>
      </c>
      <c r="D85" s="15" t="e">
        <f>IF(P10=0,NA(),P10)</f>
        <v>#N/A</v>
      </c>
      <c r="E85" s="49" t="e">
        <f>IF(Q10=0,NA(),Q10)</f>
        <v>#N/A</v>
      </c>
      <c r="F85" s="34" t="e">
        <f>IF(R10=0,NA(),R10)</f>
        <v>#N/A</v>
      </c>
      <c r="G85" s="7" t="e">
        <f t="shared" si="4"/>
        <v>#N/A</v>
      </c>
      <c r="H85" s="4" t="e">
        <f t="shared" si="6"/>
        <v>#N/A</v>
      </c>
      <c r="I85" s="4" t="e">
        <f t="shared" si="7"/>
        <v>#N/A</v>
      </c>
      <c r="J85" s="4" t="e">
        <f t="shared" si="8"/>
        <v>#N/A</v>
      </c>
      <c r="K85" s="17" t="e">
        <f t="shared" si="5"/>
        <v>#N/A</v>
      </c>
      <c r="L85" s="4" t="e">
        <f t="shared" si="9"/>
        <v>#N/A</v>
      </c>
      <c r="M85" s="30" t="e">
        <f>IF(OR(A25="No",D85=0)," ",D85)</f>
        <v>#N/A</v>
      </c>
      <c r="N85" s="30" t="e">
        <f>IF(OR(A28="No",G85=0)," ",G85)</f>
        <v>#N/A</v>
      </c>
      <c r="O85" s="3" t="s">
        <v>24</v>
      </c>
    </row>
    <row r="86" spans="1:15" x14ac:dyDescent="0.25">
      <c r="A86" s="3" t="s">
        <v>25</v>
      </c>
      <c r="B86" s="8" t="e">
        <f>IF(N11=0,NA(),N11)</f>
        <v>#N/A</v>
      </c>
      <c r="C86" s="9" t="e">
        <f>IF(O11=0,NA(),O11)</f>
        <v>#N/A</v>
      </c>
      <c r="D86" s="15" t="e">
        <f>IF(P11=0,NA(),P11)</f>
        <v>#N/A</v>
      </c>
      <c r="E86" s="49" t="e">
        <f>IF(Q11=0,NA(),Q11)</f>
        <v>#N/A</v>
      </c>
      <c r="F86" s="34" t="e">
        <f>IF(R11=0,NA(),R11)</f>
        <v>#N/A</v>
      </c>
      <c r="G86" s="7" t="e">
        <f t="shared" si="4"/>
        <v>#N/A</v>
      </c>
      <c r="H86" s="4" t="e">
        <f t="shared" si="6"/>
        <v>#N/A</v>
      </c>
      <c r="I86" s="4" t="e">
        <f t="shared" si="7"/>
        <v>#N/A</v>
      </c>
      <c r="J86" s="4" t="e">
        <f t="shared" si="8"/>
        <v>#N/A</v>
      </c>
      <c r="K86" s="17" t="e">
        <f t="shared" si="5"/>
        <v>#N/A</v>
      </c>
      <c r="L86" s="4" t="e">
        <f t="shared" si="9"/>
        <v>#N/A</v>
      </c>
      <c r="M86" s="30" t="e">
        <f>IF(OR(A25="No",D86=0)," ",D86)</f>
        <v>#N/A</v>
      </c>
      <c r="N86" s="30" t="e">
        <f>IF(OR(A28="No",G86=0)," ",G86)</f>
        <v>#N/A</v>
      </c>
      <c r="O86" s="3" t="s">
        <v>25</v>
      </c>
    </row>
    <row r="87" spans="1:15" x14ac:dyDescent="0.25">
      <c r="A87" s="3" t="s">
        <v>26</v>
      </c>
      <c r="B87" s="8" t="e">
        <f>IF(N12=0,NA(),N12)</f>
        <v>#N/A</v>
      </c>
      <c r="C87" s="9" t="e">
        <f>IF(O12=0,NA(),O12)</f>
        <v>#N/A</v>
      </c>
      <c r="D87" s="15" t="e">
        <f>IF(P12=0,NA(),P12)</f>
        <v>#N/A</v>
      </c>
      <c r="E87" s="49" t="e">
        <f>IF(Q12=0,NA(),Q12)</f>
        <v>#N/A</v>
      </c>
      <c r="F87" s="34" t="e">
        <f>IF(R12=0,NA(),R12)</f>
        <v>#N/A</v>
      </c>
      <c r="G87" s="7" t="e">
        <f t="shared" si="4"/>
        <v>#N/A</v>
      </c>
      <c r="H87" s="4" t="e">
        <f t="shared" si="6"/>
        <v>#N/A</v>
      </c>
      <c r="I87" s="4" t="e">
        <f t="shared" si="7"/>
        <v>#N/A</v>
      </c>
      <c r="J87" s="4" t="e">
        <f t="shared" si="8"/>
        <v>#N/A</v>
      </c>
      <c r="K87" s="17" t="e">
        <f t="shared" si="5"/>
        <v>#N/A</v>
      </c>
      <c r="L87" s="4" t="e">
        <f t="shared" si="9"/>
        <v>#N/A</v>
      </c>
      <c r="M87" s="30" t="e">
        <f>IF(OR(A25="No",D87=0)," ",D87)</f>
        <v>#N/A</v>
      </c>
      <c r="N87" s="30" t="e">
        <f>IF(OR(A28="No",G87=0)," ",G87)</f>
        <v>#N/A</v>
      </c>
      <c r="O87" s="3" t="s">
        <v>26</v>
      </c>
    </row>
    <row r="88" spans="1:15" x14ac:dyDescent="0.25">
      <c r="A88" s="3" t="s">
        <v>27</v>
      </c>
      <c r="B88" s="8" t="e">
        <f>IF(N13=0,NA(),N13)</f>
        <v>#N/A</v>
      </c>
      <c r="C88" s="9" t="e">
        <f>IF(O13=0,NA(),O13)</f>
        <v>#N/A</v>
      </c>
      <c r="D88" s="15" t="e">
        <f>IF(P13=0,NA(),P13)</f>
        <v>#N/A</v>
      </c>
      <c r="E88" s="49" t="e">
        <f>IF(Q13=0,NA(),Q13)</f>
        <v>#N/A</v>
      </c>
      <c r="F88" s="34" t="e">
        <f>IF(R13=0,NA(),R13)</f>
        <v>#N/A</v>
      </c>
      <c r="G88" s="7" t="e">
        <f t="shared" si="4"/>
        <v>#N/A</v>
      </c>
      <c r="H88" s="4" t="e">
        <f t="shared" si="6"/>
        <v>#N/A</v>
      </c>
      <c r="I88" s="4" t="e">
        <f t="shared" si="7"/>
        <v>#N/A</v>
      </c>
      <c r="J88" s="4" t="e">
        <f t="shared" si="8"/>
        <v>#N/A</v>
      </c>
      <c r="K88" s="17" t="e">
        <f t="shared" si="5"/>
        <v>#N/A</v>
      </c>
      <c r="L88" s="4" t="e">
        <f t="shared" si="9"/>
        <v>#N/A</v>
      </c>
      <c r="M88" s="30" t="e">
        <f>IF(OR(A25="No",D88=0)," ",D88)</f>
        <v>#N/A</v>
      </c>
      <c r="N88" s="30" t="e">
        <f>IF(OR(A28="No",G88=0)," ",G88)</f>
        <v>#N/A</v>
      </c>
      <c r="O88" s="3" t="s">
        <v>27</v>
      </c>
    </row>
    <row r="89" spans="1:15" x14ac:dyDescent="0.25">
      <c r="A89" s="3" t="s">
        <v>28</v>
      </c>
      <c r="B89" s="8" t="e">
        <f>IF(N14=0,NA(),N14)</f>
        <v>#N/A</v>
      </c>
      <c r="C89" s="9" t="e">
        <f>IF(O14=0,NA(),O14)</f>
        <v>#N/A</v>
      </c>
      <c r="D89" s="15" t="e">
        <f>IF(P14=0,NA(),P14)</f>
        <v>#N/A</v>
      </c>
      <c r="E89" s="49" t="e">
        <f>IF(Q14=0,NA(),Q14)</f>
        <v>#N/A</v>
      </c>
      <c r="F89" s="34" t="e">
        <f>IF(R14=0,NA(),R14)</f>
        <v>#N/A</v>
      </c>
      <c r="G89" s="7" t="e">
        <f t="shared" si="4"/>
        <v>#N/A</v>
      </c>
      <c r="H89" s="4" t="e">
        <f t="shared" si="6"/>
        <v>#N/A</v>
      </c>
      <c r="I89" s="4" t="e">
        <f t="shared" si="7"/>
        <v>#N/A</v>
      </c>
      <c r="J89" s="4" t="e">
        <f t="shared" si="8"/>
        <v>#N/A</v>
      </c>
      <c r="K89" s="17" t="e">
        <f t="shared" si="5"/>
        <v>#N/A</v>
      </c>
      <c r="L89" s="4" t="e">
        <f t="shared" si="9"/>
        <v>#N/A</v>
      </c>
      <c r="M89" s="30" t="e">
        <f>IF(OR(A25="No",D89=0)," ",D89)</f>
        <v>#N/A</v>
      </c>
      <c r="N89" s="30" t="e">
        <f>IF(OR(A28="No",G89=0)," ",G89)</f>
        <v>#N/A</v>
      </c>
      <c r="O89" s="3" t="s">
        <v>28</v>
      </c>
    </row>
    <row r="90" spans="1:15" x14ac:dyDescent="0.25">
      <c r="A90" s="3" t="s">
        <v>29</v>
      </c>
      <c r="B90" s="8" t="e">
        <f>IF(N15=0,NA(),N15)</f>
        <v>#N/A</v>
      </c>
      <c r="C90" s="9" t="e">
        <f>IF(O15=0,NA(),O15)</f>
        <v>#N/A</v>
      </c>
      <c r="D90" s="15" t="e">
        <f>IF(P15=0,NA(),P15)</f>
        <v>#N/A</v>
      </c>
      <c r="E90" s="49" t="e">
        <f>IF(Q15=0,NA(),Q15)</f>
        <v>#N/A</v>
      </c>
      <c r="F90" s="34" t="e">
        <f>IF(R15=0,NA(),R15)</f>
        <v>#N/A</v>
      </c>
      <c r="G90" s="7" t="e">
        <f t="shared" si="4"/>
        <v>#N/A</v>
      </c>
      <c r="H90" s="4" t="e">
        <f t="shared" si="6"/>
        <v>#N/A</v>
      </c>
      <c r="I90" s="4" t="e">
        <f t="shared" si="7"/>
        <v>#N/A</v>
      </c>
      <c r="J90" s="4" t="e">
        <f t="shared" si="8"/>
        <v>#N/A</v>
      </c>
      <c r="K90" s="17" t="e">
        <f t="shared" si="5"/>
        <v>#N/A</v>
      </c>
      <c r="L90" s="4" t="e">
        <f t="shared" si="9"/>
        <v>#N/A</v>
      </c>
      <c r="M90" s="30" t="e">
        <f>IF(OR(A25="No",D90=0)," ",D90)</f>
        <v>#N/A</v>
      </c>
      <c r="N90" s="30" t="e">
        <f>IF(OR(A28="No",G90=0)," ",G90)</f>
        <v>#N/A</v>
      </c>
      <c r="O90" s="3" t="s">
        <v>29</v>
      </c>
    </row>
    <row r="91" spans="1:15" x14ac:dyDescent="0.25">
      <c r="A91" s="3" t="s">
        <v>30</v>
      </c>
      <c r="B91" s="8" t="e">
        <f>IF(N16=0,NA(),N16)</f>
        <v>#N/A</v>
      </c>
      <c r="C91" s="9" t="e">
        <f>IF(O16=0,NA(),O16)</f>
        <v>#N/A</v>
      </c>
      <c r="D91" s="15" t="e">
        <f>IF(P16=0,NA(),P16)</f>
        <v>#N/A</v>
      </c>
      <c r="E91" s="49" t="e">
        <f>IF(Q16=0,NA(),Q16)</f>
        <v>#N/A</v>
      </c>
      <c r="F91" s="34" t="e">
        <f>IF(R16=0,NA(),R16)</f>
        <v>#N/A</v>
      </c>
      <c r="G91" s="7" t="e">
        <f t="shared" si="4"/>
        <v>#N/A</v>
      </c>
      <c r="H91" s="4" t="e">
        <f t="shared" si="6"/>
        <v>#N/A</v>
      </c>
      <c r="I91" s="4" t="e">
        <f t="shared" si="7"/>
        <v>#N/A</v>
      </c>
      <c r="J91" s="4" t="e">
        <f t="shared" si="8"/>
        <v>#N/A</v>
      </c>
      <c r="K91" s="17" t="e">
        <f t="shared" si="5"/>
        <v>#N/A</v>
      </c>
      <c r="L91" s="4" t="e">
        <f t="shared" si="9"/>
        <v>#N/A</v>
      </c>
      <c r="M91" s="30" t="e">
        <f>IF(OR(A25="No",D91=0)," ",D91)</f>
        <v>#N/A</v>
      </c>
      <c r="N91" s="30" t="e">
        <f>IF(OR(A28="No",G91=0)," ",G91)</f>
        <v>#N/A</v>
      </c>
      <c r="O91" s="3" t="s">
        <v>30</v>
      </c>
    </row>
    <row r="92" spans="1:15" x14ac:dyDescent="0.25">
      <c r="A92" s="3" t="s">
        <v>31</v>
      </c>
      <c r="B92" s="8" t="e">
        <f>IF(N17=0,NA(),N17)</f>
        <v>#N/A</v>
      </c>
      <c r="C92" s="9" t="e">
        <f>IF(O17=0,NA(),O17)</f>
        <v>#N/A</v>
      </c>
      <c r="D92" s="15" t="e">
        <f>IF(P17=0,NA(),P17)</f>
        <v>#N/A</v>
      </c>
      <c r="E92" s="49" t="e">
        <f>IF(Q17=0,NA(),Q17)</f>
        <v>#N/A</v>
      </c>
      <c r="F92" s="34" t="e">
        <f>IF(R17=0,NA(),R17)</f>
        <v>#N/A</v>
      </c>
      <c r="G92" s="7" t="e">
        <f t="shared" si="4"/>
        <v>#N/A</v>
      </c>
      <c r="H92" s="4" t="e">
        <f t="shared" si="6"/>
        <v>#N/A</v>
      </c>
      <c r="I92" s="4" t="e">
        <f t="shared" si="7"/>
        <v>#N/A</v>
      </c>
      <c r="J92" s="4" t="e">
        <f t="shared" si="8"/>
        <v>#N/A</v>
      </c>
      <c r="K92" s="17" t="e">
        <f t="shared" si="5"/>
        <v>#N/A</v>
      </c>
      <c r="L92" s="4" t="e">
        <f t="shared" si="9"/>
        <v>#N/A</v>
      </c>
      <c r="M92" s="30" t="e">
        <f>IF(OR(A25="No",D92=0)," ",D92)</f>
        <v>#N/A</v>
      </c>
      <c r="N92" s="30" t="e">
        <f>IF(OR(A28="No",G92=0)," ",G92)</f>
        <v>#N/A</v>
      </c>
      <c r="O92" s="3" t="s">
        <v>31</v>
      </c>
    </row>
    <row r="93" spans="1:15" x14ac:dyDescent="0.25">
      <c r="A93" s="3" t="s">
        <v>32</v>
      </c>
      <c r="B93" s="8" t="e">
        <f>IF(N18=0,NA(),N18)</f>
        <v>#N/A</v>
      </c>
      <c r="C93" s="9" t="e">
        <f>IF(O18=0,NA(),O18)</f>
        <v>#N/A</v>
      </c>
      <c r="D93" s="15" t="e">
        <f>IF(P18=0,NA(),P18)</f>
        <v>#N/A</v>
      </c>
      <c r="E93" s="49" t="e">
        <f>IF(Q18=0,NA(),Q18)</f>
        <v>#N/A</v>
      </c>
      <c r="F93" s="34" t="e">
        <f>IF(R18=0,NA(),R18)</f>
        <v>#N/A</v>
      </c>
      <c r="G93" s="7" t="e">
        <f t="shared" si="4"/>
        <v>#N/A</v>
      </c>
      <c r="H93" s="4" t="e">
        <f t="shared" si="6"/>
        <v>#N/A</v>
      </c>
      <c r="I93" s="4" t="e">
        <f t="shared" si="7"/>
        <v>#N/A</v>
      </c>
      <c r="J93" s="4" t="e">
        <f t="shared" si="8"/>
        <v>#N/A</v>
      </c>
      <c r="K93" s="17" t="e">
        <f t="shared" si="5"/>
        <v>#N/A</v>
      </c>
      <c r="L93" s="4" t="e">
        <f t="shared" si="9"/>
        <v>#N/A</v>
      </c>
      <c r="M93" s="30" t="e">
        <f>IF(OR(A25="No",D93=0)," ",D93)</f>
        <v>#N/A</v>
      </c>
      <c r="N93" s="30" t="e">
        <f>IF(OR(A28="No",G93=0)," ",G93)</f>
        <v>#N/A</v>
      </c>
      <c r="O93" s="3" t="s">
        <v>32</v>
      </c>
    </row>
    <row r="94" spans="1:15" x14ac:dyDescent="0.25">
      <c r="A94" s="3" t="s">
        <v>33</v>
      </c>
      <c r="B94" s="8" t="e">
        <f>IF(N19=0,NA(),N19)</f>
        <v>#N/A</v>
      </c>
      <c r="C94" s="9" t="e">
        <f>IF(O19=0,NA(),O19)</f>
        <v>#N/A</v>
      </c>
      <c r="D94" s="15" t="e">
        <f>IF(P19=0,NA(),P19)</f>
        <v>#N/A</v>
      </c>
      <c r="E94" s="49" t="e">
        <f>IF(Q19=0,NA(),Q19)</f>
        <v>#N/A</v>
      </c>
      <c r="F94" s="34" t="e">
        <f>IF(R19=0,NA(),R19)</f>
        <v>#N/A</v>
      </c>
      <c r="G94" s="7" t="e">
        <f t="shared" si="4"/>
        <v>#N/A</v>
      </c>
      <c r="H94" s="4" t="e">
        <f t="shared" si="6"/>
        <v>#N/A</v>
      </c>
      <c r="I94" s="4" t="e">
        <f t="shared" si="7"/>
        <v>#N/A</v>
      </c>
      <c r="J94" s="4" t="e">
        <f t="shared" si="8"/>
        <v>#N/A</v>
      </c>
      <c r="K94" s="17" t="e">
        <f t="shared" si="5"/>
        <v>#N/A</v>
      </c>
      <c r="L94" s="4" t="e">
        <f t="shared" si="9"/>
        <v>#N/A</v>
      </c>
      <c r="M94" s="30" t="e">
        <f>IF(OR(A25="No",D94=0)," ",D94)</f>
        <v>#N/A</v>
      </c>
      <c r="N94" s="30" t="e">
        <f>IF(OR(A28="No",G94=0)," ",G94)</f>
        <v>#N/A</v>
      </c>
      <c r="O94" s="3" t="s">
        <v>33</v>
      </c>
    </row>
    <row r="95" spans="1:15" x14ac:dyDescent="0.25">
      <c r="A95" s="3" t="s">
        <v>34</v>
      </c>
      <c r="B95" s="8" t="e">
        <f>IF(N20=0,NA(),N20)</f>
        <v>#N/A</v>
      </c>
      <c r="C95" s="9" t="e">
        <f>IF(O20=0,NA(),O20)</f>
        <v>#N/A</v>
      </c>
      <c r="D95" s="15" t="e">
        <f>IF(P20=0,NA(),P20)</f>
        <v>#N/A</v>
      </c>
      <c r="E95" s="49" t="e">
        <f>IF(Q20=0,NA(),Q20)</f>
        <v>#N/A</v>
      </c>
      <c r="F95" s="34" t="e">
        <f>IF(R20=0,NA(),R20)</f>
        <v>#N/A</v>
      </c>
      <c r="G95" s="7" t="e">
        <f t="shared" si="4"/>
        <v>#N/A</v>
      </c>
      <c r="H95" s="4" t="e">
        <f t="shared" si="6"/>
        <v>#N/A</v>
      </c>
      <c r="I95" s="4" t="e">
        <f t="shared" si="7"/>
        <v>#N/A</v>
      </c>
      <c r="J95" s="4" t="e">
        <f t="shared" si="8"/>
        <v>#N/A</v>
      </c>
      <c r="K95" s="17" t="e">
        <f t="shared" si="5"/>
        <v>#N/A</v>
      </c>
      <c r="L95" s="4" t="e">
        <f t="shared" si="9"/>
        <v>#N/A</v>
      </c>
      <c r="M95" s="30" t="e">
        <f>IF(OR(A25="No",D95=0)," ",D95)</f>
        <v>#N/A</v>
      </c>
      <c r="N95" s="30" t="e">
        <f>IF(OR(A28="No",G95=0)," ",G95)</f>
        <v>#N/A</v>
      </c>
      <c r="O95" s="3" t="s">
        <v>34</v>
      </c>
    </row>
    <row r="96" spans="1:15" x14ac:dyDescent="0.25">
      <c r="A96" s="3"/>
      <c r="D96" s="15"/>
      <c r="E96" s="49"/>
      <c r="F96" s="34"/>
      <c r="G96" s="7"/>
      <c r="H96" s="4"/>
      <c r="I96" s="4"/>
      <c r="J96" s="4"/>
      <c r="K96" s="17"/>
      <c r="L96" s="4"/>
      <c r="M96" s="30"/>
      <c r="N96" s="30"/>
      <c r="O96" s="3"/>
    </row>
    <row r="97" spans="1:15" x14ac:dyDescent="0.25">
      <c r="N97" s="30"/>
      <c r="O97" s="3"/>
    </row>
    <row r="98" spans="1:15" x14ac:dyDescent="0.25">
      <c r="N98" s="30"/>
      <c r="O98" s="3"/>
    </row>
    <row r="99" spans="1:15" ht="17.25" x14ac:dyDescent="0.3">
      <c r="A99" s="72"/>
      <c r="B99" s="21"/>
      <c r="C99" s="22"/>
      <c r="D99" s="23"/>
      <c r="E99" s="24"/>
      <c r="F99" s="25"/>
      <c r="G99" s="26"/>
      <c r="I99" s="1"/>
      <c r="J99" s="1"/>
      <c r="K99" s="1"/>
      <c r="L99" s="7"/>
      <c r="M99" s="1"/>
      <c r="N99" s="1"/>
      <c r="O99" s="1"/>
    </row>
    <row r="100" spans="1:15" ht="18.75" x14ac:dyDescent="0.3">
      <c r="B100" s="10"/>
      <c r="C100" s="11"/>
      <c r="D100" s="14"/>
      <c r="E100" s="14"/>
      <c r="F100" s="14"/>
      <c r="G100" s="7"/>
      <c r="H100" s="7"/>
      <c r="I100" s="7"/>
      <c r="J100" s="7"/>
      <c r="K100" s="6"/>
      <c r="L100" s="1"/>
      <c r="M100" s="7"/>
      <c r="N100" s="7"/>
      <c r="O100" s="2"/>
    </row>
    <row r="101" spans="1:15" ht="18.75" x14ac:dyDescent="0.3">
      <c r="B101" s="10"/>
      <c r="C101" s="11"/>
      <c r="D101" s="14"/>
      <c r="E101" s="14"/>
      <c r="F101" s="14"/>
      <c r="G101" s="7"/>
      <c r="I101" s="1"/>
      <c r="J101" s="1"/>
      <c r="K101" s="7"/>
      <c r="L101" s="1"/>
      <c r="M101" s="1"/>
      <c r="N101" s="1"/>
      <c r="O101" s="2"/>
    </row>
    <row r="102" spans="1:15" ht="18.75" x14ac:dyDescent="0.3">
      <c r="B102" s="10"/>
      <c r="C102" s="11"/>
      <c r="D102" s="14"/>
      <c r="E102" s="47" t="s">
        <v>59</v>
      </c>
      <c r="F102" s="50" t="s">
        <v>61</v>
      </c>
      <c r="G102" s="66" t="s">
        <v>35</v>
      </c>
      <c r="I102" s="1"/>
      <c r="J102" s="1"/>
      <c r="L102" s="1"/>
      <c r="M102" s="1"/>
      <c r="N102" s="1"/>
    </row>
    <row r="103" spans="1:15" x14ac:dyDescent="0.25">
      <c r="A103" s="2" t="s">
        <v>3</v>
      </c>
      <c r="B103" s="8" t="s">
        <v>0</v>
      </c>
      <c r="C103" s="9" t="s">
        <v>1</v>
      </c>
      <c r="D103" s="15" t="s">
        <v>35</v>
      </c>
      <c r="E103" s="48" t="s">
        <v>60</v>
      </c>
      <c r="F103" s="50" t="s">
        <v>62</v>
      </c>
      <c r="G103" s="67" t="s">
        <v>54</v>
      </c>
      <c r="I103" s="1"/>
      <c r="J103" s="1"/>
      <c r="L103" s="1"/>
      <c r="M103" s="1"/>
      <c r="N103" s="1"/>
      <c r="O103" s="2"/>
    </row>
    <row r="104" spans="1:15" x14ac:dyDescent="0.25">
      <c r="A104" s="3" t="s">
        <v>4</v>
      </c>
      <c r="B104" s="81" t="str">
        <f>IF(B10=0," ",B10)</f>
        <v xml:space="preserve"> </v>
      </c>
      <c r="C104" s="82" t="str">
        <f>IF(C10=0," ",C10)</f>
        <v xml:space="preserve"> </v>
      </c>
      <c r="D104" s="83" t="str">
        <f>IF(D10=0," ",D10)</f>
        <v xml:space="preserve"> </v>
      </c>
      <c r="E104" s="84" t="str">
        <f>IF(E10=0," ",E10)</f>
        <v xml:space="preserve"> </v>
      </c>
      <c r="F104" s="85" t="str">
        <f>IF(F10=0," ",F10)</f>
        <v xml:space="preserve"> </v>
      </c>
      <c r="G104" s="87" t="str">
        <f t="shared" ref="G104:G134" si="11">IF(B104=" "," ",B104-C104)</f>
        <v xml:space="preserve"> </v>
      </c>
      <c r="H104" s="4"/>
      <c r="I104" s="4"/>
      <c r="J104" s="4"/>
      <c r="K104" s="17"/>
      <c r="L104" s="4"/>
      <c r="M104" s="30"/>
      <c r="N104" s="30"/>
      <c r="O104" s="3"/>
    </row>
    <row r="105" spans="1:15" x14ac:dyDescent="0.25">
      <c r="A105" s="3" t="s">
        <v>5</v>
      </c>
      <c r="B105" s="81" t="str">
        <f t="shared" ref="B105:F113" si="12">IF(B11=0," ",B11)</f>
        <v xml:space="preserve"> </v>
      </c>
      <c r="C105" s="82" t="str">
        <f t="shared" si="12"/>
        <v xml:space="preserve"> </v>
      </c>
      <c r="D105" s="83" t="str">
        <f t="shared" si="12"/>
        <v xml:space="preserve"> </v>
      </c>
      <c r="E105" s="84" t="str">
        <f t="shared" si="12"/>
        <v xml:space="preserve"> </v>
      </c>
      <c r="F105" s="85" t="str">
        <f t="shared" si="12"/>
        <v xml:space="preserve"> </v>
      </c>
      <c r="G105" s="87" t="str">
        <f t="shared" si="11"/>
        <v xml:space="preserve"> </v>
      </c>
      <c r="H105" s="4"/>
      <c r="I105" s="4"/>
      <c r="J105" s="4"/>
      <c r="K105" s="17"/>
      <c r="L105" s="4"/>
      <c r="M105" s="30"/>
      <c r="N105" s="30"/>
      <c r="O105" s="3"/>
    </row>
    <row r="106" spans="1:15" x14ac:dyDescent="0.25">
      <c r="A106" s="3" t="s">
        <v>6</v>
      </c>
      <c r="B106" s="81" t="str">
        <f t="shared" si="12"/>
        <v xml:space="preserve"> </v>
      </c>
      <c r="C106" s="82" t="str">
        <f t="shared" si="12"/>
        <v xml:space="preserve"> </v>
      </c>
      <c r="D106" s="83" t="str">
        <f t="shared" si="12"/>
        <v xml:space="preserve"> </v>
      </c>
      <c r="E106" s="84" t="str">
        <f t="shared" si="12"/>
        <v xml:space="preserve"> </v>
      </c>
      <c r="F106" s="85" t="str">
        <f t="shared" si="12"/>
        <v xml:space="preserve"> </v>
      </c>
      <c r="G106" s="87" t="str">
        <f t="shared" si="11"/>
        <v xml:space="preserve"> </v>
      </c>
      <c r="H106" s="4"/>
      <c r="I106" s="4"/>
      <c r="J106" s="4"/>
      <c r="K106" s="17"/>
      <c r="L106" s="4"/>
      <c r="M106" s="30"/>
      <c r="N106" s="30"/>
      <c r="O106" s="3"/>
    </row>
    <row r="107" spans="1:15" x14ac:dyDescent="0.25">
      <c r="A107" s="3" t="s">
        <v>7</v>
      </c>
      <c r="B107" s="81" t="str">
        <f t="shared" si="12"/>
        <v xml:space="preserve"> </v>
      </c>
      <c r="C107" s="82" t="str">
        <f t="shared" si="12"/>
        <v xml:space="preserve"> </v>
      </c>
      <c r="D107" s="83" t="str">
        <f t="shared" si="12"/>
        <v xml:space="preserve"> </v>
      </c>
      <c r="E107" s="84" t="str">
        <f t="shared" si="12"/>
        <v xml:space="preserve"> </v>
      </c>
      <c r="F107" s="85" t="str">
        <f t="shared" si="12"/>
        <v xml:space="preserve"> </v>
      </c>
      <c r="G107" s="87" t="str">
        <f t="shared" si="11"/>
        <v xml:space="preserve"> </v>
      </c>
      <c r="H107" s="4"/>
      <c r="I107" s="4"/>
      <c r="J107" s="4"/>
      <c r="K107" s="17"/>
      <c r="L107" s="4"/>
      <c r="M107" s="30"/>
      <c r="N107" s="30"/>
      <c r="O107" s="3"/>
    </row>
    <row r="108" spans="1:15" x14ac:dyDescent="0.25">
      <c r="A108" s="3" t="s">
        <v>8</v>
      </c>
      <c r="B108" s="81" t="str">
        <f t="shared" si="12"/>
        <v xml:space="preserve"> </v>
      </c>
      <c r="C108" s="82" t="str">
        <f t="shared" si="12"/>
        <v xml:space="preserve"> </v>
      </c>
      <c r="D108" s="83" t="str">
        <f t="shared" si="12"/>
        <v xml:space="preserve"> </v>
      </c>
      <c r="E108" s="84" t="str">
        <f t="shared" si="12"/>
        <v xml:space="preserve"> </v>
      </c>
      <c r="F108" s="85" t="str">
        <f t="shared" si="12"/>
        <v xml:space="preserve"> </v>
      </c>
      <c r="G108" s="87" t="str">
        <f t="shared" si="11"/>
        <v xml:space="preserve"> </v>
      </c>
      <c r="H108" s="4"/>
      <c r="I108" s="4"/>
      <c r="J108" s="4"/>
      <c r="K108" s="17"/>
      <c r="L108" s="4"/>
      <c r="M108" s="30"/>
      <c r="N108" s="30"/>
      <c r="O108" s="3"/>
    </row>
    <row r="109" spans="1:15" x14ac:dyDescent="0.25">
      <c r="A109" s="3" t="s">
        <v>9</v>
      </c>
      <c r="B109" s="81" t="str">
        <f t="shared" si="12"/>
        <v xml:space="preserve"> </v>
      </c>
      <c r="C109" s="82" t="str">
        <f t="shared" si="12"/>
        <v xml:space="preserve"> </v>
      </c>
      <c r="D109" s="83" t="str">
        <f t="shared" si="12"/>
        <v xml:space="preserve"> </v>
      </c>
      <c r="E109" s="84" t="str">
        <f t="shared" si="12"/>
        <v xml:space="preserve"> </v>
      </c>
      <c r="F109" s="85" t="str">
        <f t="shared" si="12"/>
        <v xml:space="preserve"> </v>
      </c>
      <c r="G109" s="87" t="str">
        <f t="shared" si="11"/>
        <v xml:space="preserve"> </v>
      </c>
      <c r="H109" s="4"/>
      <c r="I109" s="4"/>
      <c r="J109" s="4"/>
      <c r="K109" s="17"/>
      <c r="L109" s="4"/>
      <c r="M109" s="30"/>
      <c r="N109" s="30"/>
      <c r="O109" s="3"/>
    </row>
    <row r="110" spans="1:15" x14ac:dyDescent="0.25">
      <c r="A110" s="3" t="s">
        <v>10</v>
      </c>
      <c r="B110" s="81" t="str">
        <f t="shared" si="12"/>
        <v xml:space="preserve"> </v>
      </c>
      <c r="C110" s="82" t="str">
        <f t="shared" si="12"/>
        <v xml:space="preserve"> </v>
      </c>
      <c r="D110" s="83" t="str">
        <f t="shared" si="12"/>
        <v xml:space="preserve"> </v>
      </c>
      <c r="E110" s="84" t="str">
        <f t="shared" si="12"/>
        <v xml:space="preserve"> </v>
      </c>
      <c r="F110" s="85" t="str">
        <f t="shared" si="12"/>
        <v xml:space="preserve"> </v>
      </c>
      <c r="G110" s="87" t="str">
        <f t="shared" si="11"/>
        <v xml:space="preserve"> </v>
      </c>
      <c r="H110" s="4"/>
      <c r="I110" s="4"/>
      <c r="J110" s="4"/>
      <c r="K110" s="17"/>
      <c r="L110" s="4"/>
      <c r="M110" s="30"/>
      <c r="N110" s="30"/>
      <c r="O110" s="3"/>
    </row>
    <row r="111" spans="1:15" x14ac:dyDescent="0.25">
      <c r="A111" s="3" t="s">
        <v>11</v>
      </c>
      <c r="B111" s="81" t="str">
        <f t="shared" si="12"/>
        <v xml:space="preserve"> </v>
      </c>
      <c r="C111" s="82" t="str">
        <f t="shared" si="12"/>
        <v xml:space="preserve"> </v>
      </c>
      <c r="D111" s="83" t="str">
        <f t="shared" si="12"/>
        <v xml:space="preserve"> </v>
      </c>
      <c r="E111" s="84" t="str">
        <f t="shared" si="12"/>
        <v xml:space="preserve"> </v>
      </c>
      <c r="F111" s="85" t="str">
        <f t="shared" si="12"/>
        <v xml:space="preserve"> </v>
      </c>
      <c r="G111" s="87" t="str">
        <f t="shared" si="11"/>
        <v xml:space="preserve"> </v>
      </c>
      <c r="H111" s="4"/>
      <c r="I111" s="4"/>
      <c r="J111" s="4"/>
      <c r="K111" s="17"/>
      <c r="L111" s="4"/>
      <c r="M111" s="30"/>
      <c r="N111" s="30"/>
      <c r="O111" s="3"/>
    </row>
    <row r="112" spans="1:15" x14ac:dyDescent="0.25">
      <c r="A112" s="3" t="s">
        <v>12</v>
      </c>
      <c r="B112" s="81" t="str">
        <f t="shared" si="12"/>
        <v xml:space="preserve"> </v>
      </c>
      <c r="C112" s="82" t="str">
        <f t="shared" si="12"/>
        <v xml:space="preserve"> </v>
      </c>
      <c r="D112" s="83" t="str">
        <f t="shared" si="12"/>
        <v xml:space="preserve"> </v>
      </c>
      <c r="E112" s="84" t="str">
        <f t="shared" si="12"/>
        <v xml:space="preserve"> </v>
      </c>
      <c r="F112" s="85" t="str">
        <f t="shared" si="12"/>
        <v xml:space="preserve"> </v>
      </c>
      <c r="G112" s="87" t="str">
        <f t="shared" si="11"/>
        <v xml:space="preserve"> </v>
      </c>
      <c r="H112" s="4"/>
      <c r="I112" s="4"/>
      <c r="J112" s="4"/>
      <c r="K112" s="17"/>
      <c r="L112" s="4"/>
      <c r="M112" s="30"/>
      <c r="N112" s="30"/>
      <c r="O112" s="3"/>
    </row>
    <row r="113" spans="1:15" x14ac:dyDescent="0.25">
      <c r="A113" s="3" t="s">
        <v>13</v>
      </c>
      <c r="B113" s="81" t="str">
        <f t="shared" si="12"/>
        <v xml:space="preserve"> </v>
      </c>
      <c r="C113" s="82" t="str">
        <f t="shared" si="12"/>
        <v xml:space="preserve"> </v>
      </c>
      <c r="D113" s="83" t="str">
        <f t="shared" si="12"/>
        <v xml:space="preserve"> </v>
      </c>
      <c r="E113" s="84" t="str">
        <f t="shared" si="12"/>
        <v xml:space="preserve"> </v>
      </c>
      <c r="F113" s="85" t="str">
        <f t="shared" si="12"/>
        <v xml:space="preserve"> </v>
      </c>
      <c r="G113" s="87" t="str">
        <f t="shared" si="11"/>
        <v xml:space="preserve"> </v>
      </c>
      <c r="H113" s="4"/>
      <c r="I113" s="4"/>
      <c r="J113" s="4"/>
      <c r="K113" s="17"/>
      <c r="L113" s="4"/>
      <c r="M113" s="30"/>
      <c r="N113" s="30"/>
      <c r="O113" s="3"/>
    </row>
    <row r="114" spans="1:15" x14ac:dyDescent="0.25">
      <c r="A114" s="3" t="s">
        <v>14</v>
      </c>
      <c r="B114" s="81" t="str">
        <f>IF(H10=0," ",H10)</f>
        <v xml:space="preserve"> </v>
      </c>
      <c r="C114" s="82" t="str">
        <f>IF(I10=0," ",I10)</f>
        <v xml:space="preserve"> </v>
      </c>
      <c r="D114" s="83" t="str">
        <f>IF(J10=0," ",J10)</f>
        <v xml:space="preserve"> </v>
      </c>
      <c r="E114" s="84" t="str">
        <f>IF(K10=0," ",K10)</f>
        <v xml:space="preserve"> </v>
      </c>
      <c r="F114" s="85" t="str">
        <f>IF(L10=0," ",L10)</f>
        <v xml:space="preserve"> </v>
      </c>
      <c r="G114" s="87" t="str">
        <f t="shared" si="11"/>
        <v xml:space="preserve"> </v>
      </c>
      <c r="H114" s="4"/>
      <c r="I114" s="4"/>
      <c r="J114" s="4"/>
      <c r="K114" s="17"/>
      <c r="L114" s="4"/>
      <c r="M114" s="30"/>
      <c r="N114" s="30"/>
      <c r="O114" s="3"/>
    </row>
    <row r="115" spans="1:15" x14ac:dyDescent="0.25">
      <c r="A115" s="3" t="s">
        <v>15</v>
      </c>
      <c r="B115" s="81" t="str">
        <f t="shared" ref="B115:B123" si="13">IF(H11=0," ",H11)</f>
        <v xml:space="preserve"> </v>
      </c>
      <c r="C115" s="82" t="str">
        <f t="shared" ref="C115:C123" si="14">IF(I11=0," ",I11)</f>
        <v xml:space="preserve"> </v>
      </c>
      <c r="D115" s="83" t="str">
        <f t="shared" ref="D115:D123" si="15">IF(J11=0," ",J11)</f>
        <v xml:space="preserve"> </v>
      </c>
      <c r="E115" s="84" t="str">
        <f t="shared" ref="E115:E123" si="16">IF(K11=0," ",K11)</f>
        <v xml:space="preserve"> </v>
      </c>
      <c r="F115" s="85" t="str">
        <f t="shared" ref="F115:F123" si="17">IF(L11=0," ",L11)</f>
        <v xml:space="preserve"> </v>
      </c>
      <c r="G115" s="87" t="str">
        <f t="shared" si="11"/>
        <v xml:space="preserve"> </v>
      </c>
      <c r="H115" s="4"/>
      <c r="I115" s="4"/>
      <c r="J115" s="4"/>
      <c r="K115" s="17"/>
      <c r="L115" s="4"/>
      <c r="M115" s="30"/>
      <c r="N115" s="30"/>
      <c r="O115" s="3"/>
    </row>
    <row r="116" spans="1:15" x14ac:dyDescent="0.25">
      <c r="A116" s="3" t="s">
        <v>16</v>
      </c>
      <c r="B116" s="81" t="str">
        <f t="shared" si="13"/>
        <v xml:space="preserve"> </v>
      </c>
      <c r="C116" s="82" t="str">
        <f t="shared" si="14"/>
        <v xml:space="preserve"> </v>
      </c>
      <c r="D116" s="83" t="str">
        <f t="shared" si="15"/>
        <v xml:space="preserve"> </v>
      </c>
      <c r="E116" s="84" t="str">
        <f t="shared" si="16"/>
        <v xml:space="preserve"> </v>
      </c>
      <c r="F116" s="85" t="str">
        <f t="shared" si="17"/>
        <v xml:space="preserve"> </v>
      </c>
      <c r="G116" s="87" t="str">
        <f t="shared" si="11"/>
        <v xml:space="preserve"> </v>
      </c>
      <c r="H116" s="4"/>
      <c r="I116" s="4"/>
      <c r="J116" s="4"/>
      <c r="K116" s="17"/>
      <c r="L116" s="4"/>
      <c r="M116" s="30"/>
      <c r="N116" s="30"/>
      <c r="O116" s="3"/>
    </row>
    <row r="117" spans="1:15" x14ac:dyDescent="0.25">
      <c r="A117" s="3" t="s">
        <v>17</v>
      </c>
      <c r="B117" s="81" t="str">
        <f t="shared" si="13"/>
        <v xml:space="preserve"> </v>
      </c>
      <c r="C117" s="82" t="str">
        <f t="shared" si="14"/>
        <v xml:space="preserve"> </v>
      </c>
      <c r="D117" s="83" t="str">
        <f t="shared" si="15"/>
        <v xml:space="preserve"> </v>
      </c>
      <c r="E117" s="84" t="str">
        <f t="shared" si="16"/>
        <v xml:space="preserve"> </v>
      </c>
      <c r="F117" s="85" t="str">
        <f t="shared" si="17"/>
        <v xml:space="preserve"> </v>
      </c>
      <c r="G117" s="87" t="str">
        <f t="shared" si="11"/>
        <v xml:space="preserve"> </v>
      </c>
      <c r="H117" s="4"/>
      <c r="I117" s="4"/>
      <c r="J117" s="4"/>
      <c r="K117" s="17"/>
      <c r="L117" s="4"/>
      <c r="M117" s="30"/>
      <c r="N117" s="30"/>
      <c r="O117" s="3"/>
    </row>
    <row r="118" spans="1:15" x14ac:dyDescent="0.25">
      <c r="A118" s="3" t="s">
        <v>18</v>
      </c>
      <c r="B118" s="81" t="str">
        <f t="shared" si="13"/>
        <v xml:space="preserve"> </v>
      </c>
      <c r="C118" s="82" t="str">
        <f t="shared" si="14"/>
        <v xml:space="preserve"> </v>
      </c>
      <c r="D118" s="83" t="str">
        <f t="shared" si="15"/>
        <v xml:space="preserve"> </v>
      </c>
      <c r="E118" s="84" t="str">
        <f t="shared" si="16"/>
        <v xml:space="preserve"> </v>
      </c>
      <c r="F118" s="85" t="str">
        <f t="shared" si="17"/>
        <v xml:space="preserve"> </v>
      </c>
      <c r="G118" s="87" t="str">
        <f t="shared" si="11"/>
        <v xml:space="preserve"> </v>
      </c>
      <c r="H118" s="4"/>
      <c r="I118" s="4"/>
      <c r="J118" s="4"/>
      <c r="K118" s="17"/>
      <c r="L118" s="4"/>
      <c r="M118" s="30"/>
      <c r="N118" s="30"/>
      <c r="O118" s="3"/>
    </row>
    <row r="119" spans="1:15" x14ac:dyDescent="0.25">
      <c r="A119" s="3" t="s">
        <v>19</v>
      </c>
      <c r="B119" s="81" t="str">
        <f t="shared" si="13"/>
        <v xml:space="preserve"> </v>
      </c>
      <c r="C119" s="82" t="str">
        <f t="shared" si="14"/>
        <v xml:space="preserve"> </v>
      </c>
      <c r="D119" s="83" t="str">
        <f t="shared" si="15"/>
        <v xml:space="preserve"> </v>
      </c>
      <c r="E119" s="84" t="str">
        <f t="shared" si="16"/>
        <v xml:space="preserve"> </v>
      </c>
      <c r="F119" s="85" t="str">
        <f t="shared" si="17"/>
        <v xml:space="preserve"> </v>
      </c>
      <c r="G119" s="87" t="str">
        <f t="shared" si="11"/>
        <v xml:space="preserve"> </v>
      </c>
      <c r="H119" s="4"/>
      <c r="I119" s="4"/>
      <c r="J119" s="4"/>
      <c r="K119" s="17"/>
      <c r="L119" s="4"/>
      <c r="M119" s="30"/>
      <c r="N119" s="30"/>
      <c r="O119" s="3"/>
    </row>
    <row r="120" spans="1:15" x14ac:dyDescent="0.25">
      <c r="A120" s="3" t="s">
        <v>20</v>
      </c>
      <c r="B120" s="81" t="str">
        <f t="shared" si="13"/>
        <v xml:space="preserve"> </v>
      </c>
      <c r="C120" s="82" t="str">
        <f t="shared" si="14"/>
        <v xml:space="preserve"> </v>
      </c>
      <c r="D120" s="83" t="str">
        <f t="shared" si="15"/>
        <v xml:space="preserve"> </v>
      </c>
      <c r="E120" s="84" t="str">
        <f t="shared" si="16"/>
        <v xml:space="preserve"> </v>
      </c>
      <c r="F120" s="85" t="str">
        <f t="shared" si="17"/>
        <v xml:space="preserve"> </v>
      </c>
      <c r="G120" s="87" t="str">
        <f t="shared" si="11"/>
        <v xml:space="preserve"> </v>
      </c>
      <c r="H120" s="4"/>
      <c r="I120" s="4"/>
      <c r="J120" s="4"/>
      <c r="K120" s="17"/>
      <c r="L120" s="4"/>
      <c r="M120" s="30"/>
      <c r="N120" s="30"/>
      <c r="O120" s="3"/>
    </row>
    <row r="121" spans="1:15" x14ac:dyDescent="0.25">
      <c r="A121" s="3" t="s">
        <v>21</v>
      </c>
      <c r="B121" s="81" t="str">
        <f t="shared" si="13"/>
        <v xml:space="preserve"> </v>
      </c>
      <c r="C121" s="82" t="str">
        <f t="shared" si="14"/>
        <v xml:space="preserve"> </v>
      </c>
      <c r="D121" s="83" t="str">
        <f t="shared" si="15"/>
        <v xml:space="preserve"> </v>
      </c>
      <c r="E121" s="84" t="str">
        <f t="shared" si="16"/>
        <v xml:space="preserve"> </v>
      </c>
      <c r="F121" s="85" t="str">
        <f t="shared" si="17"/>
        <v xml:space="preserve"> </v>
      </c>
      <c r="G121" s="87" t="str">
        <f t="shared" si="11"/>
        <v xml:space="preserve"> </v>
      </c>
      <c r="H121" s="4"/>
      <c r="I121" s="4"/>
      <c r="J121" s="4"/>
      <c r="K121" s="17"/>
      <c r="L121" s="4"/>
      <c r="M121" s="30"/>
      <c r="N121" s="30"/>
      <c r="O121" s="3"/>
    </row>
    <row r="122" spans="1:15" x14ac:dyDescent="0.25">
      <c r="A122" s="3" t="s">
        <v>22</v>
      </c>
      <c r="B122" s="81" t="str">
        <f t="shared" si="13"/>
        <v xml:space="preserve"> </v>
      </c>
      <c r="C122" s="82" t="str">
        <f t="shared" si="14"/>
        <v xml:space="preserve"> </v>
      </c>
      <c r="D122" s="83" t="str">
        <f t="shared" si="15"/>
        <v xml:space="preserve"> </v>
      </c>
      <c r="E122" s="84" t="str">
        <f t="shared" si="16"/>
        <v xml:space="preserve"> </v>
      </c>
      <c r="F122" s="85" t="str">
        <f t="shared" si="17"/>
        <v xml:space="preserve"> </v>
      </c>
      <c r="G122" s="87" t="str">
        <f t="shared" si="11"/>
        <v xml:space="preserve"> </v>
      </c>
      <c r="H122" s="4"/>
      <c r="I122" s="4"/>
      <c r="J122" s="4"/>
      <c r="K122" s="17"/>
      <c r="L122" s="4"/>
      <c r="M122" s="30"/>
      <c r="N122" s="30"/>
      <c r="O122" s="3"/>
    </row>
    <row r="123" spans="1:15" x14ac:dyDescent="0.25">
      <c r="A123" s="3" t="s">
        <v>23</v>
      </c>
      <c r="B123" s="81" t="str">
        <f t="shared" si="13"/>
        <v xml:space="preserve"> </v>
      </c>
      <c r="C123" s="82" t="str">
        <f t="shared" si="14"/>
        <v xml:space="preserve"> </v>
      </c>
      <c r="D123" s="83" t="str">
        <f t="shared" si="15"/>
        <v xml:space="preserve"> </v>
      </c>
      <c r="E123" s="84" t="str">
        <f t="shared" si="16"/>
        <v xml:space="preserve"> </v>
      </c>
      <c r="F123" s="85" t="str">
        <f t="shared" si="17"/>
        <v xml:space="preserve"> </v>
      </c>
      <c r="G123" s="87" t="str">
        <f t="shared" si="11"/>
        <v xml:space="preserve"> </v>
      </c>
      <c r="H123" s="4"/>
      <c r="I123" s="4"/>
      <c r="J123" s="4"/>
      <c r="K123" s="17"/>
      <c r="L123" s="4"/>
      <c r="M123" s="30"/>
      <c r="N123" s="30"/>
      <c r="O123" s="3"/>
    </row>
    <row r="124" spans="1:15" x14ac:dyDescent="0.25">
      <c r="A124" s="3" t="s">
        <v>24</v>
      </c>
      <c r="B124" s="81" t="str">
        <f>IF(N10=0," ",N10)</f>
        <v xml:space="preserve"> </v>
      </c>
      <c r="C124" s="82" t="str">
        <f>IF(O10=0," ",O10)</f>
        <v xml:space="preserve"> </v>
      </c>
      <c r="D124" s="83" t="str">
        <f>IF(P10=0," ",P10)</f>
        <v xml:space="preserve"> </v>
      </c>
      <c r="E124" s="84" t="str">
        <f>IF(Q10=0," ",Q10)</f>
        <v xml:space="preserve"> </v>
      </c>
      <c r="F124" s="85" t="str">
        <f>IF(R10=0," ",R10)</f>
        <v xml:space="preserve"> </v>
      </c>
      <c r="G124" s="87" t="str">
        <f t="shared" si="11"/>
        <v xml:space="preserve"> </v>
      </c>
      <c r="H124" s="4"/>
      <c r="I124" s="4"/>
      <c r="J124" s="4"/>
      <c r="K124" s="17"/>
      <c r="L124" s="4"/>
      <c r="M124" s="30"/>
      <c r="N124" s="30"/>
      <c r="O124" s="3"/>
    </row>
    <row r="125" spans="1:15" x14ac:dyDescent="0.25">
      <c r="A125" s="3" t="s">
        <v>25</v>
      </c>
      <c r="B125" s="81" t="str">
        <f t="shared" ref="B125:B134" si="18">IF(N11=0," ",N11)</f>
        <v xml:space="preserve"> </v>
      </c>
      <c r="C125" s="82" t="str">
        <f t="shared" ref="C125:C134" si="19">IF(O11=0," ",O11)</f>
        <v xml:space="preserve"> </v>
      </c>
      <c r="D125" s="83" t="str">
        <f t="shared" ref="D125:D134" si="20">IF(P11=0," ",P11)</f>
        <v xml:space="preserve"> </v>
      </c>
      <c r="E125" s="84" t="str">
        <f t="shared" ref="E125:E134" si="21">IF(Q11=0," ",Q11)</f>
        <v xml:space="preserve"> </v>
      </c>
      <c r="F125" s="85" t="str">
        <f t="shared" ref="F125:F134" si="22">IF(R11=0," ",R11)</f>
        <v xml:space="preserve"> </v>
      </c>
      <c r="G125" s="87" t="str">
        <f t="shared" si="11"/>
        <v xml:space="preserve"> </v>
      </c>
      <c r="H125" s="4"/>
      <c r="I125" s="4"/>
      <c r="J125" s="4"/>
      <c r="K125" s="17"/>
      <c r="L125" s="4"/>
      <c r="M125" s="30"/>
      <c r="N125" s="30"/>
      <c r="O125" s="3"/>
    </row>
    <row r="126" spans="1:15" x14ac:dyDescent="0.25">
      <c r="A126" s="3" t="s">
        <v>26</v>
      </c>
      <c r="B126" s="81" t="str">
        <f t="shared" si="18"/>
        <v xml:space="preserve"> </v>
      </c>
      <c r="C126" s="82" t="str">
        <f t="shared" si="19"/>
        <v xml:space="preserve"> </v>
      </c>
      <c r="D126" s="83" t="str">
        <f t="shared" si="20"/>
        <v xml:space="preserve"> </v>
      </c>
      <c r="E126" s="84" t="str">
        <f t="shared" si="21"/>
        <v xml:space="preserve"> </v>
      </c>
      <c r="F126" s="85" t="str">
        <f t="shared" si="22"/>
        <v xml:space="preserve"> </v>
      </c>
      <c r="G126" s="87" t="str">
        <f t="shared" si="11"/>
        <v xml:space="preserve"> </v>
      </c>
      <c r="H126" s="4"/>
      <c r="I126" s="4"/>
      <c r="J126" s="4"/>
      <c r="K126" s="17"/>
      <c r="L126" s="4"/>
      <c r="M126" s="30"/>
      <c r="N126" s="30"/>
      <c r="O126" s="3"/>
    </row>
    <row r="127" spans="1:15" x14ac:dyDescent="0.25">
      <c r="A127" s="3" t="s">
        <v>27</v>
      </c>
      <c r="B127" s="81" t="str">
        <f t="shared" si="18"/>
        <v xml:space="preserve"> </v>
      </c>
      <c r="C127" s="82" t="str">
        <f t="shared" si="19"/>
        <v xml:space="preserve"> </v>
      </c>
      <c r="D127" s="83" t="str">
        <f t="shared" si="20"/>
        <v xml:space="preserve"> </v>
      </c>
      <c r="E127" s="84" t="str">
        <f t="shared" si="21"/>
        <v xml:space="preserve"> </v>
      </c>
      <c r="F127" s="85" t="str">
        <f t="shared" si="22"/>
        <v xml:space="preserve"> </v>
      </c>
      <c r="G127" s="87" t="str">
        <f t="shared" si="11"/>
        <v xml:space="preserve"> </v>
      </c>
      <c r="H127" s="4"/>
      <c r="I127" s="4"/>
      <c r="J127" s="4"/>
      <c r="K127" s="17"/>
      <c r="L127" s="4"/>
      <c r="M127" s="30"/>
      <c r="N127" s="30"/>
      <c r="O127" s="3"/>
    </row>
    <row r="128" spans="1:15" x14ac:dyDescent="0.25">
      <c r="A128" s="3" t="s">
        <v>28</v>
      </c>
      <c r="B128" s="81" t="str">
        <f t="shared" si="18"/>
        <v xml:space="preserve"> </v>
      </c>
      <c r="C128" s="82" t="str">
        <f t="shared" si="19"/>
        <v xml:space="preserve"> </v>
      </c>
      <c r="D128" s="83" t="str">
        <f t="shared" si="20"/>
        <v xml:space="preserve"> </v>
      </c>
      <c r="E128" s="84" t="str">
        <f t="shared" si="21"/>
        <v xml:space="preserve"> </v>
      </c>
      <c r="F128" s="85" t="str">
        <f t="shared" si="22"/>
        <v xml:space="preserve"> </v>
      </c>
      <c r="G128" s="87" t="str">
        <f t="shared" si="11"/>
        <v xml:space="preserve"> </v>
      </c>
      <c r="H128" s="4"/>
      <c r="I128" s="4"/>
      <c r="J128" s="4"/>
      <c r="K128" s="17"/>
      <c r="L128" s="4"/>
      <c r="M128" s="30"/>
      <c r="N128" s="30"/>
      <c r="O128" s="3"/>
    </row>
    <row r="129" spans="1:15" x14ac:dyDescent="0.25">
      <c r="A129" s="3" t="s">
        <v>29</v>
      </c>
      <c r="B129" s="81" t="str">
        <f t="shared" si="18"/>
        <v xml:space="preserve"> </v>
      </c>
      <c r="C129" s="82" t="str">
        <f t="shared" si="19"/>
        <v xml:space="preserve"> </v>
      </c>
      <c r="D129" s="83" t="str">
        <f t="shared" si="20"/>
        <v xml:space="preserve"> </v>
      </c>
      <c r="E129" s="84" t="str">
        <f t="shared" si="21"/>
        <v xml:space="preserve"> </v>
      </c>
      <c r="F129" s="85" t="str">
        <f t="shared" si="22"/>
        <v xml:space="preserve"> </v>
      </c>
      <c r="G129" s="87" t="str">
        <f t="shared" si="11"/>
        <v xml:space="preserve"> </v>
      </c>
      <c r="H129" s="4"/>
      <c r="I129" s="4"/>
      <c r="J129" s="4"/>
      <c r="K129" s="17"/>
      <c r="L129" s="4"/>
      <c r="M129" s="30"/>
      <c r="N129" s="30"/>
      <c r="O129" s="3"/>
    </row>
    <row r="130" spans="1:15" x14ac:dyDescent="0.25">
      <c r="A130" s="3" t="s">
        <v>30</v>
      </c>
      <c r="B130" s="81" t="str">
        <f t="shared" si="18"/>
        <v xml:space="preserve"> </v>
      </c>
      <c r="C130" s="82" t="str">
        <f t="shared" si="19"/>
        <v xml:space="preserve"> </v>
      </c>
      <c r="D130" s="83" t="str">
        <f t="shared" si="20"/>
        <v xml:space="preserve"> </v>
      </c>
      <c r="E130" s="84" t="str">
        <f t="shared" si="21"/>
        <v xml:space="preserve"> </v>
      </c>
      <c r="F130" s="85" t="str">
        <f t="shared" si="22"/>
        <v xml:space="preserve"> </v>
      </c>
      <c r="G130" s="87" t="str">
        <f t="shared" si="11"/>
        <v xml:space="preserve"> </v>
      </c>
      <c r="H130" s="4"/>
      <c r="I130" s="4"/>
      <c r="J130" s="4"/>
      <c r="K130" s="17"/>
      <c r="L130" s="4"/>
      <c r="M130" s="30"/>
      <c r="N130" s="30"/>
      <c r="O130" s="3"/>
    </row>
    <row r="131" spans="1:15" x14ac:dyDescent="0.25">
      <c r="A131" s="3" t="s">
        <v>31</v>
      </c>
      <c r="B131" s="81" t="str">
        <f t="shared" si="18"/>
        <v xml:space="preserve"> </v>
      </c>
      <c r="C131" s="82" t="str">
        <f t="shared" si="19"/>
        <v xml:space="preserve"> </v>
      </c>
      <c r="D131" s="83" t="str">
        <f t="shared" si="20"/>
        <v xml:space="preserve"> </v>
      </c>
      <c r="E131" s="84" t="str">
        <f t="shared" si="21"/>
        <v xml:space="preserve"> </v>
      </c>
      <c r="F131" s="85" t="str">
        <f t="shared" si="22"/>
        <v xml:space="preserve"> </v>
      </c>
      <c r="G131" s="87" t="str">
        <f t="shared" si="11"/>
        <v xml:space="preserve"> </v>
      </c>
      <c r="H131" s="4"/>
      <c r="I131" s="4"/>
      <c r="J131" s="4"/>
      <c r="K131" s="17"/>
      <c r="L131" s="4"/>
      <c r="M131" s="30"/>
      <c r="N131" s="30"/>
      <c r="O131" s="3"/>
    </row>
    <row r="132" spans="1:15" x14ac:dyDescent="0.25">
      <c r="A132" s="3" t="s">
        <v>32</v>
      </c>
      <c r="B132" s="81" t="str">
        <f t="shared" si="18"/>
        <v xml:space="preserve"> </v>
      </c>
      <c r="C132" s="82" t="str">
        <f t="shared" si="19"/>
        <v xml:space="preserve"> </v>
      </c>
      <c r="D132" s="83" t="str">
        <f t="shared" si="20"/>
        <v xml:space="preserve"> </v>
      </c>
      <c r="E132" s="84" t="str">
        <f t="shared" si="21"/>
        <v xml:space="preserve"> </v>
      </c>
      <c r="F132" s="85" t="str">
        <f t="shared" si="22"/>
        <v xml:space="preserve"> </v>
      </c>
      <c r="G132" s="87" t="str">
        <f t="shared" si="11"/>
        <v xml:space="preserve"> </v>
      </c>
      <c r="H132" s="4"/>
      <c r="I132" s="4"/>
      <c r="J132" s="4"/>
      <c r="K132" s="17"/>
      <c r="L132" s="4"/>
      <c r="M132" s="30"/>
      <c r="N132" s="30"/>
      <c r="O132" s="3"/>
    </row>
    <row r="133" spans="1:15" x14ac:dyDescent="0.25">
      <c r="A133" s="3" t="s">
        <v>33</v>
      </c>
      <c r="B133" s="81" t="str">
        <f t="shared" si="18"/>
        <v xml:space="preserve"> </v>
      </c>
      <c r="C133" s="82" t="str">
        <f t="shared" si="19"/>
        <v xml:space="preserve"> </v>
      </c>
      <c r="D133" s="83" t="str">
        <f t="shared" si="20"/>
        <v xml:space="preserve"> </v>
      </c>
      <c r="E133" s="84" t="str">
        <f t="shared" si="21"/>
        <v xml:space="preserve"> </v>
      </c>
      <c r="F133" s="85" t="str">
        <f t="shared" si="22"/>
        <v xml:space="preserve"> </v>
      </c>
      <c r="G133" s="87" t="str">
        <f t="shared" si="11"/>
        <v xml:space="preserve"> </v>
      </c>
      <c r="H133" s="4"/>
      <c r="I133" s="4"/>
      <c r="J133" s="4"/>
      <c r="K133" s="17"/>
      <c r="L133" s="4"/>
      <c r="M133" s="30"/>
      <c r="N133" s="30"/>
      <c r="O133" s="3"/>
    </row>
    <row r="134" spans="1:15" x14ac:dyDescent="0.25">
      <c r="A134" s="3" t="s">
        <v>34</v>
      </c>
      <c r="B134" s="81" t="str">
        <f t="shared" si="18"/>
        <v xml:space="preserve"> </v>
      </c>
      <c r="C134" s="82" t="str">
        <f t="shared" si="19"/>
        <v xml:space="preserve"> </v>
      </c>
      <c r="D134" s="83" t="str">
        <f t="shared" si="20"/>
        <v xml:space="preserve"> </v>
      </c>
      <c r="E134" s="84" t="str">
        <f t="shared" si="21"/>
        <v xml:space="preserve"> </v>
      </c>
      <c r="F134" s="85" t="str">
        <f t="shared" si="22"/>
        <v xml:space="preserve"> </v>
      </c>
      <c r="G134" s="87" t="str">
        <f t="shared" si="11"/>
        <v xml:space="preserve"> </v>
      </c>
      <c r="H134" s="4"/>
      <c r="I134" s="4"/>
      <c r="J134" s="4"/>
      <c r="K134" s="17"/>
      <c r="L134" s="4"/>
      <c r="M134" s="30"/>
      <c r="N134" s="30"/>
      <c r="O134" s="3"/>
    </row>
    <row r="135" spans="1:15" x14ac:dyDescent="0.25">
      <c r="A135" s="3"/>
      <c r="M135" s="3"/>
    </row>
    <row r="136" spans="1:15" x14ac:dyDescent="0.25">
      <c r="A136" s="3"/>
      <c r="M136" s="3"/>
    </row>
    <row r="137" spans="1:15" x14ac:dyDescent="0.25">
      <c r="A137" s="3"/>
      <c r="M137" s="3"/>
    </row>
  </sheetData>
  <phoneticPr fontId="3" type="noConversion"/>
  <dataValidations count="1">
    <dataValidation type="list" allowBlank="1" showInputMessage="1" showErrorMessage="1" sqref="A25 A28" xr:uid="{00000000-0002-0000-0000-000000000000}">
      <formula1>"Yes,No"</formula1>
    </dataValidation>
  </dataValidations>
  <pageMargins left="0.7" right="0.7" top="0.5" bottom="0.5" header="0.3" footer="0.3"/>
  <pageSetup orientation="landscape" r:id="rId1"/>
  <ignoredErrors>
    <ignoredError sqref="A65:A95 O65:O95 M10:M19 G10:G19 A10:A19 M20 A104:A134" numberStoredAsText="1"/>
    <ignoredError sqref="E70:E95 E65:E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BP, PR, PP in Color</vt:lpstr>
      <vt:lpstr>Running AVG BP, PR, PP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2011-01-22T03:55:59Z</cp:lastPrinted>
  <dcterms:created xsi:type="dcterms:W3CDTF">2008-11-02T20:44:44Z</dcterms:created>
  <dcterms:modified xsi:type="dcterms:W3CDTF">2021-11-01T22:20:45Z</dcterms:modified>
</cp:coreProperties>
</file>